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Cuenca\6. Dinámica Forestal\6.1. Comparación Inventarios\"/>
    </mc:Choice>
  </mc:AlternateContent>
  <bookViews>
    <workbookView xWindow="0" yWindow="0" windowWidth="20490" windowHeight="7110"/>
  </bookViews>
  <sheets>
    <sheet name="16-903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'16-903b'!$A$1:$AX$48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70" i="1" l="1"/>
  <c r="S70" i="1"/>
  <c r="G70" i="1"/>
  <c r="AQ69" i="1"/>
  <c r="AC69" i="1"/>
  <c r="Q69" i="1"/>
  <c r="C69" i="1"/>
  <c r="AM68" i="1"/>
  <c r="AA68" i="1"/>
  <c r="M68" i="1"/>
  <c r="AW67" i="1"/>
  <c r="AK67" i="1"/>
  <c r="W67" i="1"/>
  <c r="I67" i="1"/>
  <c r="AU66" i="1"/>
  <c r="AG66" i="1"/>
  <c r="S66" i="1"/>
  <c r="G66" i="1"/>
  <c r="AQ65" i="1"/>
  <c r="AC65" i="1"/>
  <c r="Q65" i="1"/>
  <c r="C65" i="1"/>
  <c r="AM64" i="1"/>
  <c r="AA64" i="1"/>
  <c r="M64" i="1"/>
  <c r="AW63" i="1"/>
  <c r="AK63" i="1"/>
  <c r="W63" i="1"/>
  <c r="I63" i="1"/>
  <c r="AU62" i="1"/>
  <c r="AG62" i="1"/>
  <c r="S62" i="1"/>
  <c r="G62" i="1"/>
  <c r="AQ61" i="1"/>
  <c r="AC61" i="1"/>
  <c r="Q61" i="1"/>
  <c r="C61" i="1"/>
  <c r="AM60" i="1"/>
  <c r="AA60" i="1"/>
  <c r="M60" i="1"/>
  <c r="AW59" i="1"/>
  <c r="AK59" i="1"/>
  <c r="AC59" i="1"/>
  <c r="W59" i="1"/>
  <c r="Q59" i="1"/>
  <c r="I59" i="1"/>
  <c r="C59" i="1"/>
  <c r="AU58" i="1"/>
  <c r="AM58" i="1"/>
  <c r="AG58" i="1"/>
  <c r="AA58" i="1"/>
  <c r="S58" i="1"/>
  <c r="M58" i="1"/>
  <c r="G58" i="1"/>
  <c r="AW57" i="1"/>
  <c r="AQ57" i="1"/>
  <c r="AK57" i="1"/>
  <c r="AC57" i="1"/>
  <c r="W57" i="1"/>
  <c r="Q57" i="1"/>
  <c r="I57" i="1"/>
  <c r="C57" i="1"/>
  <c r="AW70" i="1"/>
  <c r="AV70" i="1"/>
  <c r="AU70" i="1"/>
  <c r="AR70" i="1"/>
  <c r="AQ70" i="1"/>
  <c r="AP70" i="1"/>
  <c r="AM70" i="1"/>
  <c r="AL70" i="1"/>
  <c r="AK70" i="1"/>
  <c r="AH70" i="1"/>
  <c r="AF70" i="1"/>
  <c r="AC70" i="1"/>
  <c r="AB70" i="1"/>
  <c r="AA70" i="1"/>
  <c r="X70" i="1"/>
  <c r="W70" i="1"/>
  <c r="V70" i="1"/>
  <c r="R70" i="1"/>
  <c r="Q70" i="1"/>
  <c r="N70" i="1"/>
  <c r="M70" i="1"/>
  <c r="L70" i="1"/>
  <c r="I70" i="1"/>
  <c r="H70" i="1"/>
  <c r="D70" i="1"/>
  <c r="C70" i="1"/>
  <c r="B70" i="1"/>
  <c r="AW69" i="1"/>
  <c r="AV69" i="1"/>
  <c r="AU69" i="1"/>
  <c r="AR69" i="1"/>
  <c r="AP69" i="1"/>
  <c r="AM69" i="1"/>
  <c r="AL69" i="1"/>
  <c r="AK69" i="1"/>
  <c r="AH69" i="1"/>
  <c r="AG69" i="1"/>
  <c r="AF69" i="1"/>
  <c r="AB69" i="1"/>
  <c r="AA69" i="1"/>
  <c r="X69" i="1"/>
  <c r="W69" i="1"/>
  <c r="V69" i="1"/>
  <c r="S69" i="1"/>
  <c r="R69" i="1"/>
  <c r="N69" i="1"/>
  <c r="M69" i="1"/>
  <c r="L69" i="1"/>
  <c r="I69" i="1"/>
  <c r="H69" i="1"/>
  <c r="G69" i="1"/>
  <c r="D69" i="1"/>
  <c r="B69" i="1"/>
  <c r="AW68" i="1"/>
  <c r="AV68" i="1"/>
  <c r="AU68" i="1"/>
  <c r="AR68" i="1"/>
  <c r="AQ68" i="1"/>
  <c r="AP68" i="1"/>
  <c r="AL68" i="1"/>
  <c r="AK68" i="1"/>
  <c r="AH68" i="1"/>
  <c r="AG68" i="1"/>
  <c r="AF68" i="1"/>
  <c r="AC68" i="1"/>
  <c r="AB68" i="1"/>
  <c r="X68" i="1"/>
  <c r="W68" i="1"/>
  <c r="V68" i="1"/>
  <c r="S68" i="1"/>
  <c r="R68" i="1"/>
  <c r="Q68" i="1"/>
  <c r="N68" i="1"/>
  <c r="L68" i="1"/>
  <c r="I68" i="1"/>
  <c r="H68" i="1"/>
  <c r="G68" i="1"/>
  <c r="D68" i="1"/>
  <c r="C68" i="1"/>
  <c r="B68" i="1"/>
  <c r="AV67" i="1"/>
  <c r="AU67" i="1"/>
  <c r="AR67" i="1"/>
  <c r="AQ67" i="1"/>
  <c r="AP67" i="1"/>
  <c r="AM67" i="1"/>
  <c r="AL67" i="1"/>
  <c r="AH67" i="1"/>
  <c r="AG67" i="1"/>
  <c r="AF67" i="1"/>
  <c r="AC67" i="1"/>
  <c r="AB67" i="1"/>
  <c r="AA67" i="1"/>
  <c r="X67" i="1"/>
  <c r="V67" i="1"/>
  <c r="S67" i="1"/>
  <c r="R67" i="1"/>
  <c r="Q67" i="1"/>
  <c r="N67" i="1"/>
  <c r="M67" i="1"/>
  <c r="L67" i="1"/>
  <c r="H67" i="1"/>
  <c r="G67" i="1"/>
  <c r="D67" i="1"/>
  <c r="C67" i="1"/>
  <c r="B67" i="1"/>
  <c r="AW66" i="1"/>
  <c r="AV66" i="1"/>
  <c r="AR66" i="1"/>
  <c r="AQ66" i="1"/>
  <c r="AP66" i="1"/>
  <c r="AM66" i="1"/>
  <c r="AL66" i="1"/>
  <c r="AK66" i="1"/>
  <c r="AH66" i="1"/>
  <c r="AF66" i="1"/>
  <c r="AC66" i="1"/>
  <c r="AB66" i="1"/>
  <c r="AA66" i="1"/>
  <c r="X66" i="1"/>
  <c r="W66" i="1"/>
  <c r="V66" i="1"/>
  <c r="R66" i="1"/>
  <c r="Q66" i="1"/>
  <c r="N66" i="1"/>
  <c r="M66" i="1"/>
  <c r="L66" i="1"/>
  <c r="I66" i="1"/>
  <c r="H66" i="1"/>
  <c r="D66" i="1"/>
  <c r="C66" i="1"/>
  <c r="B66" i="1"/>
  <c r="AW65" i="1"/>
  <c r="AV65" i="1"/>
  <c r="AU65" i="1"/>
  <c r="AR65" i="1"/>
  <c r="AP65" i="1"/>
  <c r="AM65" i="1"/>
  <c r="AL65" i="1"/>
  <c r="AK65" i="1"/>
  <c r="AH65" i="1"/>
  <c r="AG65" i="1"/>
  <c r="AF65" i="1"/>
  <c r="AB65" i="1"/>
  <c r="AA65" i="1"/>
  <c r="X65" i="1"/>
  <c r="W65" i="1"/>
  <c r="V65" i="1"/>
  <c r="S65" i="1"/>
  <c r="R65" i="1"/>
  <c r="N65" i="1"/>
  <c r="M65" i="1"/>
  <c r="L65" i="1"/>
  <c r="I65" i="1"/>
  <c r="H65" i="1"/>
  <c r="G65" i="1"/>
  <c r="D65" i="1"/>
  <c r="B65" i="1"/>
  <c r="AW64" i="1"/>
  <c r="AV64" i="1"/>
  <c r="AU64" i="1"/>
  <c r="AR64" i="1"/>
  <c r="AQ64" i="1"/>
  <c r="AP64" i="1"/>
  <c r="AL64" i="1"/>
  <c r="AK64" i="1"/>
  <c r="AH64" i="1"/>
  <c r="AG64" i="1"/>
  <c r="AF64" i="1"/>
  <c r="AC64" i="1"/>
  <c r="AB64" i="1"/>
  <c r="X64" i="1"/>
  <c r="W64" i="1"/>
  <c r="V64" i="1"/>
  <c r="S64" i="1"/>
  <c r="R64" i="1"/>
  <c r="Q64" i="1"/>
  <c r="N64" i="1"/>
  <c r="L64" i="1"/>
  <c r="I64" i="1"/>
  <c r="H64" i="1"/>
  <c r="G64" i="1"/>
  <c r="D64" i="1"/>
  <c r="C64" i="1"/>
  <c r="B64" i="1"/>
  <c r="AV63" i="1"/>
  <c r="AU63" i="1"/>
  <c r="AR63" i="1"/>
  <c r="AQ63" i="1"/>
  <c r="AP63" i="1"/>
  <c r="AM63" i="1"/>
  <c r="AL63" i="1"/>
  <c r="AH63" i="1"/>
  <c r="AG63" i="1"/>
  <c r="AF63" i="1"/>
  <c r="AC63" i="1"/>
  <c r="AB63" i="1"/>
  <c r="AA63" i="1"/>
  <c r="X63" i="1"/>
  <c r="V63" i="1"/>
  <c r="S63" i="1"/>
  <c r="R63" i="1"/>
  <c r="Q63" i="1"/>
  <c r="N63" i="1"/>
  <c r="M63" i="1"/>
  <c r="L63" i="1"/>
  <c r="H63" i="1"/>
  <c r="G63" i="1"/>
  <c r="D63" i="1"/>
  <c r="C63" i="1"/>
  <c r="B63" i="1"/>
  <c r="AW62" i="1"/>
  <c r="AV62" i="1"/>
  <c r="AR62" i="1"/>
  <c r="AQ62" i="1"/>
  <c r="AP62" i="1"/>
  <c r="AM62" i="1"/>
  <c r="AL62" i="1"/>
  <c r="AK62" i="1"/>
  <c r="AH62" i="1"/>
  <c r="AF62" i="1"/>
  <c r="AC62" i="1"/>
  <c r="AB62" i="1"/>
  <c r="AA62" i="1"/>
  <c r="X62" i="1"/>
  <c r="W62" i="1"/>
  <c r="V62" i="1"/>
  <c r="R62" i="1"/>
  <c r="Q62" i="1"/>
  <c r="N62" i="1"/>
  <c r="M62" i="1"/>
  <c r="L62" i="1"/>
  <c r="I62" i="1"/>
  <c r="H62" i="1"/>
  <c r="D62" i="1"/>
  <c r="C62" i="1"/>
  <c r="B62" i="1"/>
  <c r="AW61" i="1"/>
  <c r="AV61" i="1"/>
  <c r="AU61" i="1"/>
  <c r="AR61" i="1"/>
  <c r="AP61" i="1"/>
  <c r="AM61" i="1"/>
  <c r="AL61" i="1"/>
  <c r="AK61" i="1"/>
  <c r="AH61" i="1"/>
  <c r="AG61" i="1"/>
  <c r="AF61" i="1"/>
  <c r="AB61" i="1"/>
  <c r="AA61" i="1"/>
  <c r="X61" i="1"/>
  <c r="W61" i="1"/>
  <c r="V61" i="1"/>
  <c r="S61" i="1"/>
  <c r="R61" i="1"/>
  <c r="N61" i="1"/>
  <c r="M61" i="1"/>
  <c r="L61" i="1"/>
  <c r="I61" i="1"/>
  <c r="H61" i="1"/>
  <c r="G61" i="1"/>
  <c r="D61" i="1"/>
  <c r="B61" i="1"/>
  <c r="AW60" i="1"/>
  <c r="AV60" i="1"/>
  <c r="AU60" i="1"/>
  <c r="AR60" i="1"/>
  <c r="AQ60" i="1"/>
  <c r="AP60" i="1"/>
  <c r="AL60" i="1"/>
  <c r="AK60" i="1"/>
  <c r="AH60" i="1"/>
  <c r="AG60" i="1"/>
  <c r="AF60" i="1"/>
  <c r="AC60" i="1"/>
  <c r="AB60" i="1"/>
  <c r="X60" i="1"/>
  <c r="W60" i="1"/>
  <c r="V60" i="1"/>
  <c r="S60" i="1"/>
  <c r="R60" i="1"/>
  <c r="Q60" i="1"/>
  <c r="N60" i="1"/>
  <c r="L60" i="1"/>
  <c r="I60" i="1"/>
  <c r="H60" i="1"/>
  <c r="G60" i="1"/>
  <c r="D60" i="1"/>
  <c r="C60" i="1"/>
  <c r="B60" i="1"/>
  <c r="AV59" i="1"/>
  <c r="AU59" i="1"/>
  <c r="AR59" i="1"/>
  <c r="AQ59" i="1"/>
  <c r="AP59" i="1"/>
  <c r="AM59" i="1"/>
  <c r="AL59" i="1"/>
  <c r="AH59" i="1"/>
  <c r="AG59" i="1"/>
  <c r="AF59" i="1"/>
  <c r="AB59" i="1"/>
  <c r="AA59" i="1"/>
  <c r="X59" i="1"/>
  <c r="V59" i="1"/>
  <c r="S59" i="1"/>
  <c r="R59" i="1"/>
  <c r="N59" i="1"/>
  <c r="M59" i="1"/>
  <c r="L59" i="1"/>
  <c r="H59" i="1"/>
  <c r="G59" i="1"/>
  <c r="D59" i="1"/>
  <c r="B59" i="1"/>
  <c r="AW58" i="1"/>
  <c r="AV58" i="1"/>
  <c r="AR58" i="1"/>
  <c r="AQ58" i="1"/>
  <c r="AP58" i="1"/>
  <c r="AL58" i="1"/>
  <c r="AK58" i="1"/>
  <c r="AH58" i="1"/>
  <c r="AF58" i="1"/>
  <c r="AC58" i="1"/>
  <c r="AB58" i="1"/>
  <c r="X58" i="1"/>
  <c r="W58" i="1"/>
  <c r="V58" i="1"/>
  <c r="R58" i="1"/>
  <c r="Q58" i="1"/>
  <c r="N58" i="1"/>
  <c r="L58" i="1"/>
  <c r="I58" i="1"/>
  <c r="H58" i="1"/>
  <c r="D58" i="1"/>
  <c r="C58" i="1"/>
  <c r="B58" i="1"/>
  <c r="AV57" i="1"/>
  <c r="AU57" i="1"/>
  <c r="AQ55" i="1"/>
  <c r="AP57" i="1"/>
  <c r="AL55" i="1"/>
  <c r="AK55" i="1"/>
  <c r="AH57" i="1"/>
  <c r="AG57" i="1"/>
  <c r="AF57" i="1"/>
  <c r="AB57" i="1"/>
  <c r="AA57" i="1"/>
  <c r="W55" i="1"/>
  <c r="V57" i="1"/>
  <c r="R55" i="1"/>
  <c r="Q55" i="1"/>
  <c r="N57" i="1"/>
  <c r="M57" i="1"/>
  <c r="L57" i="1"/>
  <c r="I55" i="1"/>
  <c r="H57" i="1"/>
  <c r="G57" i="1"/>
  <c r="D55" i="1"/>
  <c r="C55" i="1"/>
  <c r="B57" i="1"/>
  <c r="S55" i="1" l="1"/>
  <c r="X55" i="1"/>
  <c r="AC55" i="1"/>
  <c r="AM55" i="1"/>
  <c r="AR55" i="1"/>
  <c r="AW55" i="1"/>
  <c r="B55" i="1"/>
  <c r="G55" i="1"/>
  <c r="L55" i="1"/>
  <c r="V55" i="1"/>
  <c r="AA55" i="1"/>
  <c r="AF55" i="1"/>
  <c r="AP55" i="1"/>
  <c r="AU55" i="1"/>
  <c r="D57" i="1"/>
  <c r="R57" i="1"/>
  <c r="X57" i="1"/>
  <c r="AL57" i="1"/>
  <c r="AR57" i="1"/>
  <c r="H55" i="1"/>
  <c r="M55" i="1"/>
  <c r="AB55" i="1"/>
  <c r="AG55" i="1"/>
  <c r="AV55" i="1"/>
  <c r="S57" i="1"/>
  <c r="AM57" i="1"/>
  <c r="AH55" i="1" l="1"/>
  <c r="N55" i="1"/>
</calcChain>
</file>

<file path=xl/sharedStrings.xml><?xml version="1.0" encoding="utf-8"?>
<sst xmlns="http://schemas.openxmlformats.org/spreadsheetml/2006/main" count="307" uniqueCount="31">
  <si>
    <t>903b. COMPARACIÓN DE DENSIDAD DE PIES POR CLASE DIAMÉTRICA Y ESPECIE</t>
  </si>
  <si>
    <t>Pinus nigra</t>
  </si>
  <si>
    <t>Quercus ilex</t>
  </si>
  <si>
    <t>Pinus halepensis</t>
  </si>
  <si>
    <t>Pinus pinaster</t>
  </si>
  <si>
    <t>Pinus sylvestris</t>
  </si>
  <si>
    <t>Quercus faginea</t>
  </si>
  <si>
    <t>Juniperus thurifera</t>
  </si>
  <si>
    <t>Pinus pinea</t>
  </si>
  <si>
    <r>
      <t xml:space="preserve">Juniperus oxycedrus </t>
    </r>
    <r>
      <rPr>
        <sz val="10"/>
        <rFont val="Bookman Old Style"/>
        <family val="1"/>
      </rPr>
      <t xml:space="preserve">y  </t>
    </r>
    <r>
      <rPr>
        <i/>
        <sz val="10"/>
        <rFont val="Bookman Old Style"/>
        <family val="1"/>
      </rPr>
      <t>J. communis</t>
    </r>
  </si>
  <si>
    <t>Juniperus phoenicea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</si>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</sst>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b/>
      <sz val="10"/>
      <color theme="0" tint="-0.3499862666707357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2" applyNumberFormat="1" applyFont="1" applyFill="1" applyBorder="1"/>
    <xf numFmtId="0" fontId="4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164" fontId="5" fillId="0" borderId="0" xfId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7" fillId="0" borderId="0" xfId="0" applyFont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2" fontId="3" fillId="0" borderId="4" xfId="0" applyNumberFormat="1" applyFont="1" applyFill="1" applyBorder="1"/>
    <xf numFmtId="3" fontId="0" fillId="0" borderId="0" xfId="0" applyNumberFormat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/>
    <xf numFmtId="3" fontId="4" fillId="0" borderId="0" xfId="0" applyNumberFormat="1" applyFont="1" applyBorder="1" applyAlignment="1">
      <alignment horizontal="center"/>
    </xf>
    <xf numFmtId="0" fontId="9" fillId="0" borderId="0" xfId="0" applyFont="1"/>
    <xf numFmtId="4" fontId="3" fillId="0" borderId="0" xfId="0" applyNumberFormat="1" applyFont="1"/>
    <xf numFmtId="0" fontId="1" fillId="0" borderId="0" xfId="0" applyFont="1"/>
    <xf numFmtId="3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/>
    </xf>
    <xf numFmtId="3" fontId="1" fillId="2" borderId="0" xfId="0" applyNumberFormat="1" applyFont="1" applyFill="1"/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/>
    <xf numFmtId="0" fontId="11" fillId="0" borderId="0" xfId="0" applyFont="1" applyBorder="1"/>
    <xf numFmtId="0" fontId="10" fillId="0" borderId="0" xfId="0" applyFont="1" applyBorder="1" applyAlignment="1">
      <alignment horizontal="left"/>
    </xf>
    <xf numFmtId="4" fontId="10" fillId="0" borderId="0" xfId="0" applyNumberFormat="1" applyFont="1" applyBorder="1"/>
    <xf numFmtId="0" fontId="10" fillId="0" borderId="0" xfId="0" applyFont="1" applyBorder="1"/>
    <xf numFmtId="3" fontId="10" fillId="0" borderId="0" xfId="0" applyNumberFormat="1" applyFont="1" applyBorder="1" applyAlignment="1">
      <alignment horizontal="right"/>
    </xf>
    <xf numFmtId="166" fontId="10" fillId="0" borderId="0" xfId="1" applyNumberFormat="1" applyFont="1" applyBorder="1" applyAlignment="1">
      <alignment horizontal="left"/>
    </xf>
    <xf numFmtId="167" fontId="10" fillId="0" borderId="0" xfId="1" applyNumberFormat="1" applyFont="1" applyBorder="1" applyAlignment="1">
      <alignment horizontal="left"/>
    </xf>
    <xf numFmtId="4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/>
    <xf numFmtId="2" fontId="10" fillId="0" borderId="0" xfId="1" applyNumberFormat="1" applyFont="1" applyBorder="1"/>
    <xf numFmtId="3" fontId="12" fillId="0" borderId="0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4" fontId="10" fillId="0" borderId="0" xfId="0" applyNumberFormat="1" applyFont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'16-903b'!$B$54:$B$56</c:f>
              <c:strCache>
                <c:ptCount val="3"/>
                <c:pt idx="0">
                  <c:v>IFN2:</c:v>
                </c:pt>
                <c:pt idx="1">
                  <c:v>224,54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'16-903b'!$B$57:$B$70</c:f>
              <c:numCache>
                <c:formatCode>0.00</c:formatCode>
                <c:ptCount val="14"/>
                <c:pt idx="0">
                  <c:v>85.78</c:v>
                </c:pt>
                <c:pt idx="1">
                  <c:v>55.46</c:v>
                </c:pt>
                <c:pt idx="2">
                  <c:v>32.58</c:v>
                </c:pt>
                <c:pt idx="3">
                  <c:v>21.3</c:v>
                </c:pt>
                <c:pt idx="4">
                  <c:v>13.69</c:v>
                </c:pt>
                <c:pt idx="5">
                  <c:v>7.4</c:v>
                </c:pt>
                <c:pt idx="6">
                  <c:v>4.21</c:v>
                </c:pt>
                <c:pt idx="7">
                  <c:v>2.1800000000000002</c:v>
                </c:pt>
                <c:pt idx="8">
                  <c:v>0.97</c:v>
                </c:pt>
                <c:pt idx="9">
                  <c:v>0.52</c:v>
                </c:pt>
                <c:pt idx="10">
                  <c:v>0.28000000000000003</c:v>
                </c:pt>
                <c:pt idx="11">
                  <c:v>0.09</c:v>
                </c:pt>
                <c:pt idx="12">
                  <c:v>0.04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4D-45E1-A862-12299AC940DF}"/>
            </c:ext>
          </c:extLst>
        </c:ser>
        <c:ser>
          <c:idx val="1"/>
          <c:order val="1"/>
          <c:tx>
            <c:strRef>
              <c:f>'16-903b'!$C$54:$C$56</c:f>
              <c:strCache>
                <c:ptCount val="3"/>
                <c:pt idx="0">
                  <c:v>IFN3:</c:v>
                </c:pt>
                <c:pt idx="1">
                  <c:v>230,07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'16-903b'!$C$57:$C$70</c:f>
              <c:numCache>
                <c:formatCode>0.00</c:formatCode>
                <c:ptCount val="14"/>
                <c:pt idx="0">
                  <c:v>86.25</c:v>
                </c:pt>
                <c:pt idx="1">
                  <c:v>55.28</c:v>
                </c:pt>
                <c:pt idx="2">
                  <c:v>33.979999999999997</c:v>
                </c:pt>
                <c:pt idx="3">
                  <c:v>22.16</c:v>
                </c:pt>
                <c:pt idx="4">
                  <c:v>14.31</c:v>
                </c:pt>
                <c:pt idx="5">
                  <c:v>8.5</c:v>
                </c:pt>
                <c:pt idx="6">
                  <c:v>4.79</c:v>
                </c:pt>
                <c:pt idx="7">
                  <c:v>2.5</c:v>
                </c:pt>
                <c:pt idx="8">
                  <c:v>1.17</c:v>
                </c:pt>
                <c:pt idx="9">
                  <c:v>0.57999999999999996</c:v>
                </c:pt>
                <c:pt idx="10">
                  <c:v>0.34</c:v>
                </c:pt>
                <c:pt idx="11">
                  <c:v>0.13</c:v>
                </c:pt>
                <c:pt idx="12">
                  <c:v>0.04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4D-45E1-A862-12299AC940DF}"/>
            </c:ext>
          </c:extLst>
        </c:ser>
        <c:ser>
          <c:idx val="2"/>
          <c:order val="2"/>
          <c:tx>
            <c:strRef>
              <c:f>'16-903b'!$D$54:$D$56</c:f>
              <c:strCache>
                <c:ptCount val="3"/>
                <c:pt idx="0">
                  <c:v>IFN4:</c:v>
                </c:pt>
                <c:pt idx="1">
                  <c:v>231,58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'16-903b'!$D$57:$D$70</c:f>
              <c:numCache>
                <c:formatCode>0.00</c:formatCode>
                <c:ptCount val="14"/>
                <c:pt idx="0">
                  <c:v>80.47</c:v>
                </c:pt>
                <c:pt idx="1">
                  <c:v>50.45</c:v>
                </c:pt>
                <c:pt idx="2">
                  <c:v>35.299999999999997</c:v>
                </c:pt>
                <c:pt idx="3">
                  <c:v>25.38</c:v>
                </c:pt>
                <c:pt idx="4">
                  <c:v>16.899999999999999</c:v>
                </c:pt>
                <c:pt idx="5">
                  <c:v>10.64</c:v>
                </c:pt>
                <c:pt idx="6">
                  <c:v>6.29</c:v>
                </c:pt>
                <c:pt idx="7">
                  <c:v>3.18</c:v>
                </c:pt>
                <c:pt idx="8">
                  <c:v>1.56</c:v>
                </c:pt>
                <c:pt idx="9">
                  <c:v>0.72</c:v>
                </c:pt>
                <c:pt idx="10">
                  <c:v>0.37</c:v>
                </c:pt>
                <c:pt idx="11">
                  <c:v>0.21</c:v>
                </c:pt>
                <c:pt idx="12">
                  <c:v>0.06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4D-45E1-A862-12299AC94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  <c:max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1764495347172"/>
          <c:y val="0.62244412812242855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AF-4BF7-9141-4B4FE8FF2F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AF-4BF7-9141-4B4FE8FF2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E6-4700-8BD0-DCACDB4462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E6-4700-8BD0-DCACDB446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376"/>
        <c:axId val="200024640"/>
      </c:barChart>
      <c:catAx>
        <c:axId val="1996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BB-42ED-AC36-7737408C2E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BB-42ED-AC36-7737408C2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888"/>
        <c:axId val="200026368"/>
      </c:barChart>
      <c:catAx>
        <c:axId val="1996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'16-903b'!$AF$60:$AF$70</c:f>
              <c:numCache>
                <c:formatCode>0.00</c:formatCode>
                <c:ptCount val="11"/>
                <c:pt idx="0">
                  <c:v>1.44</c:v>
                </c:pt>
                <c:pt idx="1">
                  <c:v>0.84</c:v>
                </c:pt>
                <c:pt idx="2">
                  <c:v>0.38</c:v>
                </c:pt>
                <c:pt idx="3">
                  <c:v>0.25</c:v>
                </c:pt>
                <c:pt idx="4">
                  <c:v>0.11</c:v>
                </c:pt>
                <c:pt idx="5">
                  <c:v>0.09</c:v>
                </c:pt>
                <c:pt idx="6">
                  <c:v>0.05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0C-49FF-9E8C-8849BBAF1B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'16-903b'!$AG$60:$AG$70</c:f>
              <c:numCache>
                <c:formatCode>0.00</c:formatCode>
                <c:ptCount val="11"/>
                <c:pt idx="0">
                  <c:v>1.58</c:v>
                </c:pt>
                <c:pt idx="1">
                  <c:v>1</c:v>
                </c:pt>
                <c:pt idx="2">
                  <c:v>0.5</c:v>
                </c:pt>
                <c:pt idx="3">
                  <c:v>0.33</c:v>
                </c:pt>
                <c:pt idx="4">
                  <c:v>0.2</c:v>
                </c:pt>
                <c:pt idx="5">
                  <c:v>0.1</c:v>
                </c:pt>
                <c:pt idx="6">
                  <c:v>0.05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0C-49FF-9E8C-8849BBAF1BB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'16-903b'!$AH$60:$AH$70</c:f>
              <c:numCache>
                <c:formatCode>0.00</c:formatCode>
                <c:ptCount val="11"/>
                <c:pt idx="0">
                  <c:v>2.1</c:v>
                </c:pt>
                <c:pt idx="1">
                  <c:v>1.2</c:v>
                </c:pt>
                <c:pt idx="2">
                  <c:v>0.9</c:v>
                </c:pt>
                <c:pt idx="3">
                  <c:v>0.37</c:v>
                </c:pt>
                <c:pt idx="4">
                  <c:v>0.28999999999999998</c:v>
                </c:pt>
                <c:pt idx="5">
                  <c:v>0.15</c:v>
                </c:pt>
                <c:pt idx="6">
                  <c:v>0.1</c:v>
                </c:pt>
                <c:pt idx="7">
                  <c:v>0.03</c:v>
                </c:pt>
                <c:pt idx="8">
                  <c:v>0.03</c:v>
                </c:pt>
                <c:pt idx="9">
                  <c:v>0.02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0C-49FF-9E8C-8849BBAF1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'16-903b'!$AJ$63:$AJ$70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'16-903b'!$AK$63:$AK$70</c:f>
              <c:numCache>
                <c:formatCode>0.00</c:formatCode>
                <c:ptCount val="8"/>
                <c:pt idx="0">
                  <c:v>0.24</c:v>
                </c:pt>
                <c:pt idx="1">
                  <c:v>0.03</c:v>
                </c:pt>
                <c:pt idx="2">
                  <c:v>0.03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33-4E51-AE7A-86D124B60E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'16-903b'!$AJ$63:$AJ$70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'16-903b'!$AL$63:$AL$70</c:f>
              <c:numCache>
                <c:formatCode>0.00</c:formatCode>
                <c:ptCount val="8"/>
                <c:pt idx="0">
                  <c:v>0.31</c:v>
                </c:pt>
                <c:pt idx="1">
                  <c:v>0.08</c:v>
                </c:pt>
                <c:pt idx="2">
                  <c:v>0.05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33-4E51-AE7A-86D124B60E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'16-903b'!$AJ$63:$AJ$70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'16-903b'!$AM$63:$AM$70</c:f>
              <c:numCache>
                <c:formatCode>0.00</c:formatCode>
                <c:ptCount val="8"/>
                <c:pt idx="0">
                  <c:v>0.47</c:v>
                </c:pt>
                <c:pt idx="1">
                  <c:v>0.23</c:v>
                </c:pt>
                <c:pt idx="2">
                  <c:v>0.11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33-4E51-AE7A-86D124B60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DF-45AC-BDAC-707B8977A3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DF-45AC-BDAC-707B8977A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336"/>
        <c:axId val="200544768"/>
      </c:barChart>
      <c:catAx>
        <c:axId val="20039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476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33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5-4E87-B7DD-6C36EAE574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5-4E87-B7DD-6C36EAE57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872"/>
        <c:axId val="200877760"/>
      </c:barChart>
      <c:catAx>
        <c:axId val="2003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776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8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J. communis</a:t>
            </a:r>
            <a:endParaRPr lang="es-ES" sz="1000" b="1" i="0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'16-903b'!$AP$54:$AP$56</c:f>
              <c:strCache>
                <c:ptCount val="3"/>
                <c:pt idx="0">
                  <c:v>IFN2:</c:v>
                </c:pt>
                <c:pt idx="1">
                  <c:v>60,72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'16-903b'!$AP$57:$AP$70</c:f>
              <c:numCache>
                <c:formatCode>0.00</c:formatCode>
                <c:ptCount val="14"/>
                <c:pt idx="0">
                  <c:v>59.57</c:v>
                </c:pt>
                <c:pt idx="1">
                  <c:v>0.8</c:v>
                </c:pt>
                <c:pt idx="2">
                  <c:v>0.25</c:v>
                </c:pt>
                <c:pt idx="3">
                  <c:v>0.05</c:v>
                </c:pt>
                <c:pt idx="4">
                  <c:v>0.03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E1-4949-A1F0-8B264C338794}"/>
            </c:ext>
          </c:extLst>
        </c:ser>
        <c:ser>
          <c:idx val="1"/>
          <c:order val="1"/>
          <c:tx>
            <c:strRef>
              <c:f>'16-903b'!$AQ$54:$AQ$56</c:f>
              <c:strCache>
                <c:ptCount val="3"/>
                <c:pt idx="0">
                  <c:v>IFN3:</c:v>
                </c:pt>
                <c:pt idx="1">
                  <c:v>83,83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'16-903b'!$AQ$57:$AQ$70</c:f>
              <c:numCache>
                <c:formatCode>0.00</c:formatCode>
                <c:ptCount val="14"/>
                <c:pt idx="0">
                  <c:v>81.27</c:v>
                </c:pt>
                <c:pt idx="1">
                  <c:v>2.16</c:v>
                </c:pt>
                <c:pt idx="2">
                  <c:v>0.26</c:v>
                </c:pt>
                <c:pt idx="3">
                  <c:v>0.1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E1-4949-A1F0-8B264C338794}"/>
            </c:ext>
          </c:extLst>
        </c:ser>
        <c:ser>
          <c:idx val="2"/>
          <c:order val="2"/>
          <c:tx>
            <c:strRef>
              <c:f>'16-903b'!$AR$54:$AR$56</c:f>
              <c:strCache>
                <c:ptCount val="3"/>
                <c:pt idx="0">
                  <c:v>IFN4:</c:v>
                </c:pt>
                <c:pt idx="1">
                  <c:v>109,66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'16-903b'!$AR$57:$AR$70</c:f>
              <c:numCache>
                <c:formatCode>0.00</c:formatCode>
                <c:ptCount val="14"/>
                <c:pt idx="0">
                  <c:v>104.6</c:v>
                </c:pt>
                <c:pt idx="1">
                  <c:v>4.33</c:v>
                </c:pt>
                <c:pt idx="2">
                  <c:v>0.5</c:v>
                </c:pt>
                <c:pt idx="3">
                  <c:v>0.12</c:v>
                </c:pt>
                <c:pt idx="4">
                  <c:v>0.08</c:v>
                </c:pt>
                <c:pt idx="5">
                  <c:v>0.01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E1-4949-A1F0-8B264C338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1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4006330444392392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'16-903b'!$AO$58:$AO$70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'16-903b'!$AP$58:$AP$70</c:f>
              <c:numCache>
                <c:formatCode>0.00</c:formatCode>
                <c:ptCount val="13"/>
                <c:pt idx="0">
                  <c:v>0.8</c:v>
                </c:pt>
                <c:pt idx="1">
                  <c:v>0.25</c:v>
                </c:pt>
                <c:pt idx="2">
                  <c:v>0.05</c:v>
                </c:pt>
                <c:pt idx="3">
                  <c:v>0.03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48-4970-8BCF-C0C6EC9509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'16-903b'!$AO$58:$AO$70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'16-903b'!$AQ$58:$AQ$70</c:f>
              <c:numCache>
                <c:formatCode>0.00</c:formatCode>
                <c:ptCount val="13"/>
                <c:pt idx="0">
                  <c:v>2.16</c:v>
                </c:pt>
                <c:pt idx="1">
                  <c:v>0.26</c:v>
                </c:pt>
                <c:pt idx="2">
                  <c:v>0.1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48-4970-8BCF-C0C6EC9509B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'16-903b'!$AO$58:$AO$70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'16-903b'!$AR$58:$AR$70</c:f>
              <c:numCache>
                <c:formatCode>0.00</c:formatCode>
                <c:ptCount val="13"/>
                <c:pt idx="0">
                  <c:v>4.33</c:v>
                </c:pt>
                <c:pt idx="1">
                  <c:v>0.5</c:v>
                </c:pt>
                <c:pt idx="2">
                  <c:v>0.12</c:v>
                </c:pt>
                <c:pt idx="3">
                  <c:v>0.08</c:v>
                </c:pt>
                <c:pt idx="4">
                  <c:v>0.01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48-4970-8BCF-C0C6EC950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'16-903b'!$AU$54:$AU$56</c:f>
              <c:strCache>
                <c:ptCount val="3"/>
                <c:pt idx="0">
                  <c:v>IFN2:</c:v>
                </c:pt>
                <c:pt idx="1">
                  <c:v>21,90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'16-903b'!$AU$57:$AU$70</c:f>
              <c:numCache>
                <c:formatCode>0.00</c:formatCode>
                <c:ptCount val="14"/>
                <c:pt idx="0">
                  <c:v>21.45</c:v>
                </c:pt>
                <c:pt idx="1">
                  <c:v>0.36</c:v>
                </c:pt>
                <c:pt idx="2">
                  <c:v>0.05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25-4943-9E94-68D555EFDAD2}"/>
            </c:ext>
          </c:extLst>
        </c:ser>
        <c:ser>
          <c:idx val="1"/>
          <c:order val="1"/>
          <c:tx>
            <c:strRef>
              <c:f>'16-903b'!$AV$54:$AV$56</c:f>
              <c:strCache>
                <c:ptCount val="3"/>
                <c:pt idx="0">
                  <c:v>IFN3:</c:v>
                </c:pt>
                <c:pt idx="1">
                  <c:v>38,15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'16-903b'!$AV$57:$AV$70</c:f>
              <c:numCache>
                <c:formatCode>0.00</c:formatCode>
                <c:ptCount val="14"/>
                <c:pt idx="0">
                  <c:v>37.479999999999997</c:v>
                </c:pt>
                <c:pt idx="1">
                  <c:v>0.63</c:v>
                </c:pt>
                <c:pt idx="2">
                  <c:v>0.03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25-4943-9E94-68D555EFDAD2}"/>
            </c:ext>
          </c:extLst>
        </c:ser>
        <c:ser>
          <c:idx val="2"/>
          <c:order val="2"/>
          <c:tx>
            <c:strRef>
              <c:f>'16-903b'!$AW$54:$AW$56</c:f>
              <c:strCache>
                <c:ptCount val="3"/>
                <c:pt idx="0">
                  <c:v>IFN4:</c:v>
                </c:pt>
                <c:pt idx="1">
                  <c:v>66,56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'16-903b'!$AW$57:$AW$70</c:f>
              <c:numCache>
                <c:formatCode>0.00</c:formatCode>
                <c:ptCount val="14"/>
                <c:pt idx="0">
                  <c:v>64.05</c:v>
                </c:pt>
                <c:pt idx="1">
                  <c:v>2.39</c:v>
                </c:pt>
                <c:pt idx="2">
                  <c:v>0.12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25-4943-9E94-68D555EFD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'16-903b'!$AT$58:$AT$70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'16-903b'!$AU$58:$AU$70</c:f>
              <c:numCache>
                <c:formatCode>0.00</c:formatCode>
                <c:ptCount val="13"/>
                <c:pt idx="0">
                  <c:v>0.36</c:v>
                </c:pt>
                <c:pt idx="1">
                  <c:v>0.05</c:v>
                </c:pt>
                <c:pt idx="2">
                  <c:v>0.02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8-4377-96D6-E2C5A86BE2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'16-903b'!$AT$58:$AT$70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'16-903b'!$AV$58:$AV$70</c:f>
              <c:numCache>
                <c:formatCode>0.00</c:formatCode>
                <c:ptCount val="13"/>
                <c:pt idx="0">
                  <c:v>0.63</c:v>
                </c:pt>
                <c:pt idx="1">
                  <c:v>0.03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8-4377-96D6-E2C5A86BE21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'16-903b'!$AT$58:$AT$70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'16-903b'!$AW$58:$AW$70</c:f>
              <c:numCache>
                <c:formatCode>0.00</c:formatCode>
                <c:ptCount val="13"/>
                <c:pt idx="0">
                  <c:v>2.39</c:v>
                </c:pt>
                <c:pt idx="1">
                  <c:v>0.12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28-4377-96D6-E2C5A86BE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C9-491E-92C7-D0AB788030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C9-491E-92C7-D0AB78803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10-4159-BF9F-3437482D48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10-4159-BF9F-3437482D4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'16-903b'!$L$54:$L$56</c:f>
              <c:strCache>
                <c:ptCount val="3"/>
                <c:pt idx="0">
                  <c:v>IFN2:</c:v>
                </c:pt>
                <c:pt idx="1">
                  <c:v>62,71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'16-903b'!$L$57:$L$70</c:f>
              <c:numCache>
                <c:formatCode>0.00</c:formatCode>
                <c:ptCount val="14"/>
                <c:pt idx="0">
                  <c:v>28.18</c:v>
                </c:pt>
                <c:pt idx="1">
                  <c:v>13.86</c:v>
                </c:pt>
                <c:pt idx="2">
                  <c:v>9.06</c:v>
                </c:pt>
                <c:pt idx="3">
                  <c:v>6.07</c:v>
                </c:pt>
                <c:pt idx="4">
                  <c:v>3.27</c:v>
                </c:pt>
                <c:pt idx="5">
                  <c:v>1.43</c:v>
                </c:pt>
                <c:pt idx="6">
                  <c:v>0.5</c:v>
                </c:pt>
                <c:pt idx="7">
                  <c:v>0.24</c:v>
                </c:pt>
                <c:pt idx="8">
                  <c:v>7.0000000000000007E-2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57-4575-BC94-7C026E87E18A}"/>
            </c:ext>
          </c:extLst>
        </c:ser>
        <c:ser>
          <c:idx val="1"/>
          <c:order val="1"/>
          <c:tx>
            <c:strRef>
              <c:f>'16-903b'!$M$54:$M$56</c:f>
              <c:strCache>
                <c:ptCount val="3"/>
                <c:pt idx="0">
                  <c:v>IFN3:</c:v>
                </c:pt>
                <c:pt idx="1">
                  <c:v>75,16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'16-903b'!$M$57:$M$70</c:f>
              <c:numCache>
                <c:formatCode>0.00</c:formatCode>
                <c:ptCount val="14"/>
                <c:pt idx="0">
                  <c:v>32.11</c:v>
                </c:pt>
                <c:pt idx="1">
                  <c:v>15.23</c:v>
                </c:pt>
                <c:pt idx="2">
                  <c:v>10.97</c:v>
                </c:pt>
                <c:pt idx="3">
                  <c:v>7.79</c:v>
                </c:pt>
                <c:pt idx="4">
                  <c:v>4.9800000000000004</c:v>
                </c:pt>
                <c:pt idx="5">
                  <c:v>2.29</c:v>
                </c:pt>
                <c:pt idx="6">
                  <c:v>1.1200000000000001</c:v>
                </c:pt>
                <c:pt idx="7">
                  <c:v>0.38</c:v>
                </c:pt>
                <c:pt idx="8">
                  <c:v>0.19</c:v>
                </c:pt>
                <c:pt idx="9">
                  <c:v>0.06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57-4575-BC94-7C026E87E18A}"/>
            </c:ext>
          </c:extLst>
        </c:ser>
        <c:ser>
          <c:idx val="2"/>
          <c:order val="2"/>
          <c:tx>
            <c:strRef>
              <c:f>'16-903b'!$N$54:$N$56</c:f>
              <c:strCache>
                <c:ptCount val="3"/>
                <c:pt idx="0">
                  <c:v>IFN4:</c:v>
                </c:pt>
                <c:pt idx="1">
                  <c:v>93,23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'16-903b'!$N$57:$N$70</c:f>
              <c:numCache>
                <c:formatCode>0.00</c:formatCode>
                <c:ptCount val="14"/>
                <c:pt idx="0">
                  <c:v>38</c:v>
                </c:pt>
                <c:pt idx="1">
                  <c:v>17.89</c:v>
                </c:pt>
                <c:pt idx="2">
                  <c:v>12.92</c:v>
                </c:pt>
                <c:pt idx="3">
                  <c:v>9.3000000000000007</c:v>
                </c:pt>
                <c:pt idx="4">
                  <c:v>6.64</c:v>
                </c:pt>
                <c:pt idx="5">
                  <c:v>4.3099999999999996</c:v>
                </c:pt>
                <c:pt idx="6">
                  <c:v>2.14</c:v>
                </c:pt>
                <c:pt idx="7">
                  <c:v>1.1399999999999999</c:v>
                </c:pt>
                <c:pt idx="8">
                  <c:v>0.53</c:v>
                </c:pt>
                <c:pt idx="9">
                  <c:v>0.21</c:v>
                </c:pt>
                <c:pt idx="10">
                  <c:v>0.08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57-4575-BC94-7C026E87E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02524091969949"/>
          <c:y val="0.57089908589012583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EB-42DB-AE9C-892EACE29F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EB-42DB-AE9C-892EACE2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'16-903b'!$B$62:$B$70</c:f>
              <c:numCache>
                <c:formatCode>0.00</c:formatCode>
                <c:ptCount val="9"/>
                <c:pt idx="0">
                  <c:v>7.4</c:v>
                </c:pt>
                <c:pt idx="1">
                  <c:v>4.21</c:v>
                </c:pt>
                <c:pt idx="2">
                  <c:v>2.1800000000000002</c:v>
                </c:pt>
                <c:pt idx="3">
                  <c:v>0.97</c:v>
                </c:pt>
                <c:pt idx="4">
                  <c:v>0.52</c:v>
                </c:pt>
                <c:pt idx="5">
                  <c:v>0.28000000000000003</c:v>
                </c:pt>
                <c:pt idx="6">
                  <c:v>0.09</c:v>
                </c:pt>
                <c:pt idx="7">
                  <c:v>0.04</c:v>
                </c:pt>
                <c:pt idx="8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78-478B-937A-86B62024218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'16-903b'!$C$62:$C$70</c:f>
              <c:numCache>
                <c:formatCode>0.00</c:formatCode>
                <c:ptCount val="9"/>
                <c:pt idx="0">
                  <c:v>8.5</c:v>
                </c:pt>
                <c:pt idx="1">
                  <c:v>4.79</c:v>
                </c:pt>
                <c:pt idx="2">
                  <c:v>2.5</c:v>
                </c:pt>
                <c:pt idx="3">
                  <c:v>1.17</c:v>
                </c:pt>
                <c:pt idx="4">
                  <c:v>0.57999999999999996</c:v>
                </c:pt>
                <c:pt idx="5">
                  <c:v>0.34</c:v>
                </c:pt>
                <c:pt idx="6">
                  <c:v>0.13</c:v>
                </c:pt>
                <c:pt idx="7">
                  <c:v>0.04</c:v>
                </c:pt>
                <c:pt idx="8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78-478B-937A-86B62024218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'16-903b'!$D$62:$D$70</c:f>
              <c:numCache>
                <c:formatCode>0.00</c:formatCode>
                <c:ptCount val="9"/>
                <c:pt idx="0">
                  <c:v>10.64</c:v>
                </c:pt>
                <c:pt idx="1">
                  <c:v>6.29</c:v>
                </c:pt>
                <c:pt idx="2">
                  <c:v>3.18</c:v>
                </c:pt>
                <c:pt idx="3">
                  <c:v>1.56</c:v>
                </c:pt>
                <c:pt idx="4">
                  <c:v>0.72</c:v>
                </c:pt>
                <c:pt idx="5">
                  <c:v>0.37</c:v>
                </c:pt>
                <c:pt idx="6">
                  <c:v>0.21</c:v>
                </c:pt>
                <c:pt idx="7">
                  <c:v>0.06</c:v>
                </c:pt>
                <c:pt idx="8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78-478B-937A-86B620242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'16-903b'!$F$58:$F$70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'16-903b'!$G$58:$G$70</c:f>
              <c:numCache>
                <c:formatCode>0.00</c:formatCode>
                <c:ptCount val="13"/>
                <c:pt idx="0">
                  <c:v>22.51</c:v>
                </c:pt>
                <c:pt idx="1">
                  <c:v>4.2699999999999996</c:v>
                </c:pt>
                <c:pt idx="2">
                  <c:v>1.1299999999999999</c:v>
                </c:pt>
                <c:pt idx="3">
                  <c:v>0.31</c:v>
                </c:pt>
                <c:pt idx="4">
                  <c:v>0.18</c:v>
                </c:pt>
                <c:pt idx="5">
                  <c:v>0.08</c:v>
                </c:pt>
                <c:pt idx="6">
                  <c:v>0.04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  <c:pt idx="1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40-43F1-9A1F-2B6A953F0E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'16-903b'!$F$58:$F$70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'16-903b'!$H$58:$H$70</c:f>
              <c:numCache>
                <c:formatCode>0.00</c:formatCode>
                <c:ptCount val="13"/>
                <c:pt idx="0">
                  <c:v>46.63</c:v>
                </c:pt>
                <c:pt idx="1">
                  <c:v>8.84</c:v>
                </c:pt>
                <c:pt idx="2">
                  <c:v>1.94</c:v>
                </c:pt>
                <c:pt idx="3">
                  <c:v>0.48</c:v>
                </c:pt>
                <c:pt idx="4">
                  <c:v>0.33</c:v>
                </c:pt>
                <c:pt idx="5">
                  <c:v>0.11</c:v>
                </c:pt>
                <c:pt idx="6">
                  <c:v>0.05</c:v>
                </c:pt>
                <c:pt idx="7">
                  <c:v>0.01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40-43F1-9A1F-2B6A953F0EE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'16-903b'!$F$58:$F$70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'16-903b'!$I$58:$I$70</c:f>
              <c:numCache>
                <c:formatCode>0.00</c:formatCode>
                <c:ptCount val="13"/>
                <c:pt idx="0">
                  <c:v>70.489999999999995</c:v>
                </c:pt>
                <c:pt idx="1">
                  <c:v>15.56</c:v>
                </c:pt>
                <c:pt idx="2">
                  <c:v>3.59</c:v>
                </c:pt>
                <c:pt idx="3">
                  <c:v>0.83</c:v>
                </c:pt>
                <c:pt idx="4">
                  <c:v>0.28000000000000003</c:v>
                </c:pt>
                <c:pt idx="5">
                  <c:v>0.12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40-43F1-9A1F-2B6A953F0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D1-4E9D-B3FE-EC9105911D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D1-4E9D-B3FE-EC9105911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EB-4579-94C7-7C57C1BDD9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EB-4579-94C7-7C57C1BDD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F3-4290-869A-78A91B7764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F3-4290-869A-78A91B776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38-4A52-A8E4-324D3B9BBAB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38-4A52-A8E4-324D3B9BB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D6-4B20-8B5E-68FB5D1AF3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D6-4B20-8B5E-68FB5D1AF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'16-903b'!$L$61:$L$70</c:f>
              <c:numCache>
                <c:formatCode>0.00</c:formatCode>
                <c:ptCount val="10"/>
                <c:pt idx="0">
                  <c:v>3.27</c:v>
                </c:pt>
                <c:pt idx="1">
                  <c:v>1.43</c:v>
                </c:pt>
                <c:pt idx="2">
                  <c:v>0.5</c:v>
                </c:pt>
                <c:pt idx="3">
                  <c:v>0.24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F-468F-8B0A-45C382AD34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'16-903b'!$M$61:$M$70</c:f>
              <c:numCache>
                <c:formatCode>0.00</c:formatCode>
                <c:ptCount val="10"/>
                <c:pt idx="0">
                  <c:v>4.9800000000000004</c:v>
                </c:pt>
                <c:pt idx="1">
                  <c:v>2.29</c:v>
                </c:pt>
                <c:pt idx="2">
                  <c:v>1.1200000000000001</c:v>
                </c:pt>
                <c:pt idx="3">
                  <c:v>0.38</c:v>
                </c:pt>
                <c:pt idx="4">
                  <c:v>0.19</c:v>
                </c:pt>
                <c:pt idx="5">
                  <c:v>0.06</c:v>
                </c:pt>
                <c:pt idx="6">
                  <c:v>0.02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F-468F-8B0A-45C382AD34C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'16-903b'!$N$61:$N$70</c:f>
              <c:numCache>
                <c:formatCode>0.00</c:formatCode>
                <c:ptCount val="10"/>
                <c:pt idx="0">
                  <c:v>6.64</c:v>
                </c:pt>
                <c:pt idx="1">
                  <c:v>4.3099999999999996</c:v>
                </c:pt>
                <c:pt idx="2">
                  <c:v>2.14</c:v>
                </c:pt>
                <c:pt idx="3">
                  <c:v>1.1399999999999999</c:v>
                </c:pt>
                <c:pt idx="4">
                  <c:v>0.53</c:v>
                </c:pt>
                <c:pt idx="5">
                  <c:v>0.21</c:v>
                </c:pt>
                <c:pt idx="6">
                  <c:v>0.08</c:v>
                </c:pt>
                <c:pt idx="7">
                  <c:v>0.03</c:v>
                </c:pt>
                <c:pt idx="8">
                  <c:v>0.02</c:v>
                </c:pt>
                <c:pt idx="9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DF-468F-8B0A-45C382AD3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E6-4D5E-9EEF-7D1C7BA5AB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E6-4D5E-9EEF-7D1C7BA5A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1D-4ABD-9984-7711A3B02A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1D-4ABD-9984-7711A3B02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83-4F84-88C3-2965C85562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83-4F84-88C3-2965C8556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AA-4350-AEAA-F10B4DEA49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AA-4350-AEAA-F10B4DEA4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EF-4790-985A-6325957D61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EF-4790-985A-6325957D6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12-481E-9391-4F651AEDA7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12-481E-9391-4F651AEDA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5F-47DF-AB9A-EB76C7476F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5F-47DF-AB9A-EB76C7476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D1-420A-A2D1-E85DDE9874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D1-420A-A2D1-E85DDE987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'16-903b'!$G$54:$G$56</c:f>
              <c:strCache>
                <c:ptCount val="3"/>
                <c:pt idx="0">
                  <c:v>IFN2:</c:v>
                </c:pt>
                <c:pt idx="1">
                  <c:v>270,95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'16-903b'!$G$57:$G$70</c:f>
              <c:numCache>
                <c:formatCode>0.00</c:formatCode>
                <c:ptCount val="14"/>
                <c:pt idx="0">
                  <c:v>242.39</c:v>
                </c:pt>
                <c:pt idx="1">
                  <c:v>22.51</c:v>
                </c:pt>
                <c:pt idx="2">
                  <c:v>4.2699999999999996</c:v>
                </c:pt>
                <c:pt idx="3">
                  <c:v>1.1299999999999999</c:v>
                </c:pt>
                <c:pt idx="4">
                  <c:v>0.31</c:v>
                </c:pt>
                <c:pt idx="5">
                  <c:v>0.18</c:v>
                </c:pt>
                <c:pt idx="6">
                  <c:v>0.08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6D-4B07-B518-AA8BBEBF57BD}"/>
            </c:ext>
          </c:extLst>
        </c:ser>
        <c:ser>
          <c:idx val="1"/>
          <c:order val="1"/>
          <c:tx>
            <c:strRef>
              <c:f>'16-903b'!$H$54:$H$56</c:f>
              <c:strCache>
                <c:ptCount val="3"/>
                <c:pt idx="0">
                  <c:v>IFN3:</c:v>
                </c:pt>
                <c:pt idx="1">
                  <c:v>331,32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'16-903b'!$H$57:$H$70</c:f>
              <c:numCache>
                <c:formatCode>0.00</c:formatCode>
                <c:ptCount val="14"/>
                <c:pt idx="0">
                  <c:v>272.89999999999998</c:v>
                </c:pt>
                <c:pt idx="1">
                  <c:v>46.63</c:v>
                </c:pt>
                <c:pt idx="2">
                  <c:v>8.84</c:v>
                </c:pt>
                <c:pt idx="3">
                  <c:v>1.94</c:v>
                </c:pt>
                <c:pt idx="4">
                  <c:v>0.48</c:v>
                </c:pt>
                <c:pt idx="5">
                  <c:v>0.33</c:v>
                </c:pt>
                <c:pt idx="6">
                  <c:v>0.11</c:v>
                </c:pt>
                <c:pt idx="7">
                  <c:v>0.05</c:v>
                </c:pt>
                <c:pt idx="8">
                  <c:v>0.01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6D-4B07-B518-AA8BBEBF57BD}"/>
            </c:ext>
          </c:extLst>
        </c:ser>
        <c:ser>
          <c:idx val="2"/>
          <c:order val="2"/>
          <c:tx>
            <c:strRef>
              <c:f>'16-903b'!$I$54:$I$56</c:f>
              <c:strCache>
                <c:ptCount val="3"/>
                <c:pt idx="0">
                  <c:v>IFN4:</c:v>
                </c:pt>
                <c:pt idx="1">
                  <c:v>339,80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'16-903b'!$I$57:$I$70</c:f>
              <c:numCache>
                <c:formatCode>0.00</c:formatCode>
                <c:ptCount val="14"/>
                <c:pt idx="0">
                  <c:v>248.87</c:v>
                </c:pt>
                <c:pt idx="1">
                  <c:v>70.489999999999995</c:v>
                </c:pt>
                <c:pt idx="2">
                  <c:v>15.56</c:v>
                </c:pt>
                <c:pt idx="3">
                  <c:v>3.59</c:v>
                </c:pt>
                <c:pt idx="4">
                  <c:v>0.83</c:v>
                </c:pt>
                <c:pt idx="5">
                  <c:v>0.28000000000000003</c:v>
                </c:pt>
                <c:pt idx="6">
                  <c:v>0.12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6D-4B07-B518-AA8BBEBF5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47673586252"/>
          <c:y val="0.6071876370144807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92-4FA6-91FD-0E3726327C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92-4FA6-91FD-0E3726327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AA-4D0A-9901-EE6D82861B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AA-4D0A-9901-EE6D82861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3B-401E-81A3-B82A59EB2F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3B-401E-81A3-B82A59EB2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04-4AFD-8148-1EE4F46B52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04-4AFD-8148-1EE4F46B5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0D-4098-B7A3-D07FB109A7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0D-4098-B7A3-D07FB109A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'16-903b'!$Q$54:$Q$56</c:f>
              <c:strCache>
                <c:ptCount val="3"/>
                <c:pt idx="0">
                  <c:v>IFN2:</c:v>
                </c:pt>
                <c:pt idx="1">
                  <c:v>72,05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'16-903b'!$Q$57:$Q$70</c:f>
              <c:numCache>
                <c:formatCode>0.00</c:formatCode>
                <c:ptCount val="14"/>
                <c:pt idx="0">
                  <c:v>18.52</c:v>
                </c:pt>
                <c:pt idx="1">
                  <c:v>15.08</c:v>
                </c:pt>
                <c:pt idx="2">
                  <c:v>11.2</c:v>
                </c:pt>
                <c:pt idx="3">
                  <c:v>10.29</c:v>
                </c:pt>
                <c:pt idx="4">
                  <c:v>7.99</c:v>
                </c:pt>
                <c:pt idx="5">
                  <c:v>5.63</c:v>
                </c:pt>
                <c:pt idx="6">
                  <c:v>2.15</c:v>
                </c:pt>
                <c:pt idx="7">
                  <c:v>0.72</c:v>
                </c:pt>
                <c:pt idx="8">
                  <c:v>0.24</c:v>
                </c:pt>
                <c:pt idx="9">
                  <c:v>0.11</c:v>
                </c:pt>
                <c:pt idx="10">
                  <c:v>0.05</c:v>
                </c:pt>
                <c:pt idx="11">
                  <c:v>0.04</c:v>
                </c:pt>
                <c:pt idx="12">
                  <c:v>0.02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4A-4084-BF9D-B5EE3B964557}"/>
            </c:ext>
          </c:extLst>
        </c:ser>
        <c:ser>
          <c:idx val="1"/>
          <c:order val="1"/>
          <c:tx>
            <c:strRef>
              <c:f>'16-903b'!$R$54:$R$56</c:f>
              <c:strCache>
                <c:ptCount val="3"/>
                <c:pt idx="0">
                  <c:v>IFN3:</c:v>
                </c:pt>
                <c:pt idx="1">
                  <c:v>54,79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'16-903b'!$R$57:$R$70</c:f>
              <c:numCache>
                <c:formatCode>0.00</c:formatCode>
                <c:ptCount val="14"/>
                <c:pt idx="0">
                  <c:v>14.45</c:v>
                </c:pt>
                <c:pt idx="1">
                  <c:v>8.89</c:v>
                </c:pt>
                <c:pt idx="2">
                  <c:v>8.56</c:v>
                </c:pt>
                <c:pt idx="3">
                  <c:v>7.5</c:v>
                </c:pt>
                <c:pt idx="4">
                  <c:v>6.75</c:v>
                </c:pt>
                <c:pt idx="5">
                  <c:v>4.9000000000000004</c:v>
                </c:pt>
                <c:pt idx="6">
                  <c:v>2.36</c:v>
                </c:pt>
                <c:pt idx="7">
                  <c:v>0.81</c:v>
                </c:pt>
                <c:pt idx="8">
                  <c:v>0.28000000000000003</c:v>
                </c:pt>
                <c:pt idx="9">
                  <c:v>0.15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4A-4084-BF9D-B5EE3B964557}"/>
            </c:ext>
          </c:extLst>
        </c:ser>
        <c:ser>
          <c:idx val="2"/>
          <c:order val="2"/>
          <c:tx>
            <c:strRef>
              <c:f>'16-903b'!$S$54:$S$56</c:f>
              <c:strCache>
                <c:ptCount val="3"/>
                <c:pt idx="0">
                  <c:v>IFN4:</c:v>
                </c:pt>
                <c:pt idx="1">
                  <c:v>54,05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'16-903b'!$S$57:$S$70</c:f>
              <c:numCache>
                <c:formatCode>0.00</c:formatCode>
                <c:ptCount val="14"/>
                <c:pt idx="0">
                  <c:v>14.9</c:v>
                </c:pt>
                <c:pt idx="1">
                  <c:v>8.2799999999999994</c:v>
                </c:pt>
                <c:pt idx="2">
                  <c:v>6.9</c:v>
                </c:pt>
                <c:pt idx="3">
                  <c:v>6.31</c:v>
                </c:pt>
                <c:pt idx="4">
                  <c:v>6.54</c:v>
                </c:pt>
                <c:pt idx="5">
                  <c:v>5.39</c:v>
                </c:pt>
                <c:pt idx="6">
                  <c:v>3.31</c:v>
                </c:pt>
                <c:pt idx="7">
                  <c:v>1.46</c:v>
                </c:pt>
                <c:pt idx="8">
                  <c:v>0.55000000000000004</c:v>
                </c:pt>
                <c:pt idx="9">
                  <c:v>0.21</c:v>
                </c:pt>
                <c:pt idx="10">
                  <c:v>0.11</c:v>
                </c:pt>
                <c:pt idx="11">
                  <c:v>0.04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4A-4084-BF9D-B5EE3B964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77783223984497"/>
          <c:y val="0.55174465260807914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'16-903b'!$P$64:$P$70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'16-903b'!$Q$64:$Q$70</c:f>
              <c:numCache>
                <c:formatCode>0.00</c:formatCode>
                <c:ptCount val="7"/>
                <c:pt idx="0">
                  <c:v>0.72</c:v>
                </c:pt>
                <c:pt idx="1">
                  <c:v>0.24</c:v>
                </c:pt>
                <c:pt idx="2">
                  <c:v>0.11</c:v>
                </c:pt>
                <c:pt idx="3">
                  <c:v>0.05</c:v>
                </c:pt>
                <c:pt idx="4">
                  <c:v>0.04</c:v>
                </c:pt>
                <c:pt idx="5">
                  <c:v>0.02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EF-4E30-9A05-EBDBA80DB6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'16-903b'!$P$64:$P$70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'16-903b'!$R$64:$R$70</c:f>
              <c:numCache>
                <c:formatCode>0.00</c:formatCode>
                <c:ptCount val="7"/>
                <c:pt idx="0">
                  <c:v>0.81</c:v>
                </c:pt>
                <c:pt idx="1">
                  <c:v>0.28000000000000003</c:v>
                </c:pt>
                <c:pt idx="2">
                  <c:v>0.15</c:v>
                </c:pt>
                <c:pt idx="3">
                  <c:v>7.0000000000000007E-2</c:v>
                </c:pt>
                <c:pt idx="4">
                  <c:v>0.03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EF-4E30-9A05-EBDBA80DB63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'16-903b'!$P$64:$P$70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'16-903b'!$S$64:$S$70</c:f>
              <c:numCache>
                <c:formatCode>0.00</c:formatCode>
                <c:ptCount val="7"/>
                <c:pt idx="0">
                  <c:v>1.46</c:v>
                </c:pt>
                <c:pt idx="1">
                  <c:v>0.55000000000000004</c:v>
                </c:pt>
                <c:pt idx="2">
                  <c:v>0.21</c:v>
                </c:pt>
                <c:pt idx="3">
                  <c:v>0.11</c:v>
                </c:pt>
                <c:pt idx="4">
                  <c:v>0.04</c:v>
                </c:pt>
                <c:pt idx="5">
                  <c:v>0.02</c:v>
                </c:pt>
                <c:pt idx="6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EF-4E30-9A05-EBDBA80DB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  <c:max val="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  <c:majorUnit val="0.300000000000000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0B-4BC3-B9EF-0D7FB50A52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0B-4BC3-B9EF-0D7FB50A5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F1-4FE4-ADBF-387A93D10F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F1-4FE4-ADBF-387A93D10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0B-429E-8B70-2C5D4A53AF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0B-429E-8B70-2C5D4A53A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73-4E27-B0A4-3BDF5248DA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73-4E27-B0A4-3BDF5248D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A4-4BB5-A06F-C4907CDCB1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A4-4BB5-A06F-C4907CDCB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05-4374-A4E9-65DD314142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05-4374-A4E9-65DD31414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'16-903b'!$AB$54:$AB$56</c:f>
              <c:strCache>
                <c:ptCount val="3"/>
                <c:pt idx="0">
                  <c:v>IFN3:</c:v>
                </c:pt>
                <c:pt idx="1">
                  <c:v>61,42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'16-903b'!$AB$57:$AB$70</c:f>
              <c:numCache>
                <c:formatCode>0.00</c:formatCode>
                <c:ptCount val="14"/>
                <c:pt idx="0">
                  <c:v>37.99</c:v>
                </c:pt>
                <c:pt idx="1">
                  <c:v>15.45</c:v>
                </c:pt>
                <c:pt idx="2">
                  <c:v>5.4</c:v>
                </c:pt>
                <c:pt idx="3">
                  <c:v>1.8</c:v>
                </c:pt>
                <c:pt idx="4">
                  <c:v>0.49</c:v>
                </c:pt>
                <c:pt idx="5">
                  <c:v>0.16</c:v>
                </c:pt>
                <c:pt idx="6">
                  <c:v>0.06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CA-4DF4-BEA4-4E98B7460DFE}"/>
            </c:ext>
          </c:extLst>
        </c:ser>
        <c:ser>
          <c:idx val="1"/>
          <c:order val="1"/>
          <c:tx>
            <c:strRef>
              <c:f>'16-903b'!$AC$54:$AC$56</c:f>
              <c:strCache>
                <c:ptCount val="3"/>
                <c:pt idx="0">
                  <c:v>IFN4:</c:v>
                </c:pt>
                <c:pt idx="1">
                  <c:v>54,12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'16-903b'!$AC$57:$AC$70</c:f>
              <c:numCache>
                <c:formatCode>0.00</c:formatCode>
                <c:ptCount val="14"/>
                <c:pt idx="0">
                  <c:v>24.49</c:v>
                </c:pt>
                <c:pt idx="1">
                  <c:v>17.010000000000002</c:v>
                </c:pt>
                <c:pt idx="2">
                  <c:v>8.1</c:v>
                </c:pt>
                <c:pt idx="3">
                  <c:v>2.92</c:v>
                </c:pt>
                <c:pt idx="4">
                  <c:v>1.04</c:v>
                </c:pt>
                <c:pt idx="5">
                  <c:v>0.32</c:v>
                </c:pt>
                <c:pt idx="6">
                  <c:v>0.13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CA-4DF4-BEA4-4E98B7460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'16-903b'!$AB$65:$AB$70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D-4A4B-BDDA-3369CFCA01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'16-903b'!$AC$65:$AC$70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D-4A4B-BDDA-3369CFCA0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1-4DA8-846B-8BFF9AFEFA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1-4DA8-846B-8BFF9AFEF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9F-4953-BB36-08F942EA17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9F-4953-BB36-08F942EA1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DD-4E3D-9B43-DC3C316EC3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DD-4E3D-9B43-DC3C316E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03-41EB-9728-DD82FEDEC2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03-41EB-9728-DD82FEDEC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BD-4372-ABB6-C1FF4E7A21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BD-4372-ABB6-C1FF4E7A2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20-4D10-ADFB-7B9B43F633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20-4D10-ADFB-7B9B43F63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7A-42C4-8A9E-362D62D85A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7A-42C4-8A9E-362D62D85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D4-4EEE-A426-F93D695DCA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D4-4EEE-A426-F93D695DC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86-4DED-B070-38D0E3805F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86-4DED-B070-38D0E3805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AE-4133-A84E-91F82B2E52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AE-4133-A84E-91F82B2E5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BC-44AB-B58D-AD94BF90F9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BC-44AB-B58D-AD94BF90F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0E-4C23-96A7-8B806F1E96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0E-4C23-96A7-8B806F1E9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F6-4535-9CD2-801B4AEFFA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F6-4535-9CD2-801B4AEFF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4E-495E-9647-4C16D26E63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4E-495E-9647-4C16D26E63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F4E-495E-9647-4C16D26E6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74-4456-944D-5046FEC58B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74-4456-944D-5046FEC58BB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F74-4456-944D-5046FEC58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DB-4001-81AE-F4C8EB3CB8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DB-4001-81AE-F4C8EB3CB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E0-43DF-A099-734AEBB00A8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E0-43DF-A099-734AEBB00A8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2E0-43DF-A099-734AEBB00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84-467D-9809-59ED3DF69C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84-467D-9809-59ED3DF69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FA-4812-840A-6CAF3D9C54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FA-4812-840A-6CAF3D9C548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3FA-4812-840A-6CAF3D9C5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CB-4BFA-B6E1-151920512A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CB-4BFA-B6E1-151920512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93-4C24-A59D-12126A44B6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93-4C24-A59D-12126A44B6F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693-4C24-A59D-12126A44B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DF-4EFB-8B75-FDD38E8182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DF-4EFB-8B75-FDD38E81826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CDF-4EFB-8B75-FDD38E818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76-4B6B-BE66-F13B5F91C4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76-4B6B-BE66-F13B5F91C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'16-903b'!$W$54:$W$56</c:f>
              <c:strCache>
                <c:ptCount val="3"/>
                <c:pt idx="0">
                  <c:v>IFN3:</c:v>
                </c:pt>
                <c:pt idx="1">
                  <c:v>50,82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'16-903b'!$W$57:$W$70</c:f>
              <c:numCache>
                <c:formatCode>0.00</c:formatCode>
                <c:ptCount val="14"/>
                <c:pt idx="0">
                  <c:v>18.5</c:v>
                </c:pt>
                <c:pt idx="1">
                  <c:v>10.69</c:v>
                </c:pt>
                <c:pt idx="2">
                  <c:v>6.88</c:v>
                </c:pt>
                <c:pt idx="3">
                  <c:v>4.67</c:v>
                </c:pt>
                <c:pt idx="4">
                  <c:v>3.84</c:v>
                </c:pt>
                <c:pt idx="5">
                  <c:v>2.61</c:v>
                </c:pt>
                <c:pt idx="6">
                  <c:v>1.95</c:v>
                </c:pt>
                <c:pt idx="7">
                  <c:v>0.99</c:v>
                </c:pt>
                <c:pt idx="8">
                  <c:v>0.42</c:v>
                </c:pt>
                <c:pt idx="9">
                  <c:v>0.16</c:v>
                </c:pt>
                <c:pt idx="10">
                  <c:v>7.0000000000000007E-2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F0-4DAB-A316-DB37B5C914B8}"/>
            </c:ext>
          </c:extLst>
        </c:ser>
        <c:ser>
          <c:idx val="1"/>
          <c:order val="1"/>
          <c:tx>
            <c:strRef>
              <c:f>'16-903b'!$X$54:$X$56</c:f>
              <c:strCache>
                <c:ptCount val="3"/>
                <c:pt idx="0">
                  <c:v>IFN4:</c:v>
                </c:pt>
                <c:pt idx="1">
                  <c:v>49,67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'16-903b'!$X$57:$X$70</c:f>
              <c:numCache>
                <c:formatCode>0.00</c:formatCode>
                <c:ptCount val="14"/>
                <c:pt idx="0">
                  <c:v>15.58</c:v>
                </c:pt>
                <c:pt idx="1">
                  <c:v>9.57</c:v>
                </c:pt>
                <c:pt idx="2">
                  <c:v>6.86</c:v>
                </c:pt>
                <c:pt idx="3">
                  <c:v>5.53</c:v>
                </c:pt>
                <c:pt idx="4">
                  <c:v>4.46</c:v>
                </c:pt>
                <c:pt idx="5">
                  <c:v>3.22</c:v>
                </c:pt>
                <c:pt idx="6">
                  <c:v>2.1800000000000002</c:v>
                </c:pt>
                <c:pt idx="7">
                  <c:v>1.33</c:v>
                </c:pt>
                <c:pt idx="8">
                  <c:v>0.53</c:v>
                </c:pt>
                <c:pt idx="9">
                  <c:v>0.26</c:v>
                </c:pt>
                <c:pt idx="10">
                  <c:v>0.09</c:v>
                </c:pt>
                <c:pt idx="11">
                  <c:v>0.04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F0-4DAB-A316-DB37B5C91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'16-903b'!$W$65:$W$70</c:f>
              <c:numCache>
                <c:formatCode>0.00</c:formatCode>
                <c:ptCount val="6"/>
                <c:pt idx="0">
                  <c:v>0.42</c:v>
                </c:pt>
                <c:pt idx="1">
                  <c:v>0.16</c:v>
                </c:pt>
                <c:pt idx="2">
                  <c:v>7.0000000000000007E-2</c:v>
                </c:pt>
                <c:pt idx="3">
                  <c:v>0.02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8F-4ED2-8C53-A61CE94CD6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'16-903b'!$X$65:$X$70</c:f>
              <c:numCache>
                <c:formatCode>0.00</c:formatCode>
                <c:ptCount val="6"/>
                <c:pt idx="0">
                  <c:v>0.53</c:v>
                </c:pt>
                <c:pt idx="1">
                  <c:v>0.26</c:v>
                </c:pt>
                <c:pt idx="2">
                  <c:v>0.09</c:v>
                </c:pt>
                <c:pt idx="3">
                  <c:v>0.04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8F-4ED2-8C53-A61CE94CD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0E-4DBE-81D1-176A8FCDCB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0E-4DBE-81D1-176A8FCDC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7342632170978627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'16-903b'!$V$54:$V$56</c:f>
              <c:strCache>
                <c:ptCount val="3"/>
                <c:pt idx="0">
                  <c:v>IFN2:</c:v>
                </c:pt>
                <c:pt idx="1">
                  <c:v>51,10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'16-903b'!$V$57:$V$70</c:f>
              <c:numCache>
                <c:formatCode>0.00</c:formatCode>
                <c:ptCount val="14"/>
                <c:pt idx="0">
                  <c:v>19.829999999999998</c:v>
                </c:pt>
                <c:pt idx="1">
                  <c:v>11.73</c:v>
                </c:pt>
                <c:pt idx="2">
                  <c:v>6.21</c:v>
                </c:pt>
                <c:pt idx="3">
                  <c:v>4.4800000000000004</c:v>
                </c:pt>
                <c:pt idx="4">
                  <c:v>3.35</c:v>
                </c:pt>
                <c:pt idx="5">
                  <c:v>2.42</c:v>
                </c:pt>
                <c:pt idx="6">
                  <c:v>1.77</c:v>
                </c:pt>
                <c:pt idx="7">
                  <c:v>0.76</c:v>
                </c:pt>
                <c:pt idx="8">
                  <c:v>0.34</c:v>
                </c:pt>
                <c:pt idx="9">
                  <c:v>0.12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C-453E-AA91-8CA77D3683C2}"/>
            </c:ext>
          </c:extLst>
        </c:ser>
        <c:ser>
          <c:idx val="1"/>
          <c:order val="1"/>
          <c:tx>
            <c:strRef>
              <c:f>'16-903b'!$W$54:$W$56</c:f>
              <c:strCache>
                <c:ptCount val="3"/>
                <c:pt idx="0">
                  <c:v>IFN3:</c:v>
                </c:pt>
                <c:pt idx="1">
                  <c:v>50,82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'16-903b'!$W$57:$W$70</c:f>
              <c:numCache>
                <c:formatCode>0.00</c:formatCode>
                <c:ptCount val="14"/>
                <c:pt idx="0">
                  <c:v>18.5</c:v>
                </c:pt>
                <c:pt idx="1">
                  <c:v>10.69</c:v>
                </c:pt>
                <c:pt idx="2">
                  <c:v>6.88</c:v>
                </c:pt>
                <c:pt idx="3">
                  <c:v>4.67</c:v>
                </c:pt>
                <c:pt idx="4">
                  <c:v>3.84</c:v>
                </c:pt>
                <c:pt idx="5">
                  <c:v>2.61</c:v>
                </c:pt>
                <c:pt idx="6">
                  <c:v>1.95</c:v>
                </c:pt>
                <c:pt idx="7">
                  <c:v>0.99</c:v>
                </c:pt>
                <c:pt idx="8">
                  <c:v>0.42</c:v>
                </c:pt>
                <c:pt idx="9">
                  <c:v>0.16</c:v>
                </c:pt>
                <c:pt idx="10">
                  <c:v>7.0000000000000007E-2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BC-453E-AA91-8CA77D3683C2}"/>
            </c:ext>
          </c:extLst>
        </c:ser>
        <c:ser>
          <c:idx val="2"/>
          <c:order val="2"/>
          <c:tx>
            <c:strRef>
              <c:f>'16-903b'!$X$54:$X$56</c:f>
              <c:strCache>
                <c:ptCount val="3"/>
                <c:pt idx="0">
                  <c:v>IFN4:</c:v>
                </c:pt>
                <c:pt idx="1">
                  <c:v>49,67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'16-903b'!$X$57:$X$70</c:f>
              <c:numCache>
                <c:formatCode>0.00</c:formatCode>
                <c:ptCount val="14"/>
                <c:pt idx="0">
                  <c:v>15.58</c:v>
                </c:pt>
                <c:pt idx="1">
                  <c:v>9.57</c:v>
                </c:pt>
                <c:pt idx="2">
                  <c:v>6.86</c:v>
                </c:pt>
                <c:pt idx="3">
                  <c:v>5.53</c:v>
                </c:pt>
                <c:pt idx="4">
                  <c:v>4.46</c:v>
                </c:pt>
                <c:pt idx="5">
                  <c:v>3.22</c:v>
                </c:pt>
                <c:pt idx="6">
                  <c:v>2.1800000000000002</c:v>
                </c:pt>
                <c:pt idx="7">
                  <c:v>1.33</c:v>
                </c:pt>
                <c:pt idx="8">
                  <c:v>0.53</c:v>
                </c:pt>
                <c:pt idx="9">
                  <c:v>0.26</c:v>
                </c:pt>
                <c:pt idx="10">
                  <c:v>0.09</c:v>
                </c:pt>
                <c:pt idx="11">
                  <c:v>0.04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BC-453E-AA91-8CA77D368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451284589426327"/>
          <c:y val="0.5716682656047305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'16-903b'!$V$63:$V$70</c:f>
              <c:numCache>
                <c:formatCode>0.00</c:formatCode>
                <c:ptCount val="8"/>
                <c:pt idx="0">
                  <c:v>1.77</c:v>
                </c:pt>
                <c:pt idx="1">
                  <c:v>0.76</c:v>
                </c:pt>
                <c:pt idx="2">
                  <c:v>0.34</c:v>
                </c:pt>
                <c:pt idx="3">
                  <c:v>0.12</c:v>
                </c:pt>
                <c:pt idx="4">
                  <c:v>0.05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2-492F-9FCB-43F1B14DD0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'16-903b'!$W$63:$W$70</c:f>
              <c:numCache>
                <c:formatCode>0.00</c:formatCode>
                <c:ptCount val="8"/>
                <c:pt idx="0">
                  <c:v>1.95</c:v>
                </c:pt>
                <c:pt idx="1">
                  <c:v>0.99</c:v>
                </c:pt>
                <c:pt idx="2">
                  <c:v>0.42</c:v>
                </c:pt>
                <c:pt idx="3">
                  <c:v>0.16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92-492F-9FCB-43F1B14DD0B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'16-903b'!$X$63:$X$70</c:f>
              <c:numCache>
                <c:formatCode>0.00</c:formatCode>
                <c:ptCount val="8"/>
                <c:pt idx="0">
                  <c:v>2.1800000000000002</c:v>
                </c:pt>
                <c:pt idx="1">
                  <c:v>1.33</c:v>
                </c:pt>
                <c:pt idx="2">
                  <c:v>0.53</c:v>
                </c:pt>
                <c:pt idx="3">
                  <c:v>0.26</c:v>
                </c:pt>
                <c:pt idx="4">
                  <c:v>0.09</c:v>
                </c:pt>
                <c:pt idx="5">
                  <c:v>0.04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92-492F-9FCB-43F1B14DD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  <c:maj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2A-4BF0-8F70-2C6F32C77F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2A-4BF0-8F70-2C6F32C77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10-4A2D-BD63-5E47EDDA46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10-4A2D-BD63-5E47EDDA4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'16-903b'!$AA$54:$AA$56</c:f>
              <c:strCache>
                <c:ptCount val="3"/>
                <c:pt idx="0">
                  <c:v>IFN2:</c:v>
                </c:pt>
                <c:pt idx="1">
                  <c:v>65,05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'16-903b'!$AA$57:$AA$70</c:f>
              <c:numCache>
                <c:formatCode>0.00</c:formatCode>
                <c:ptCount val="14"/>
                <c:pt idx="0">
                  <c:v>45.17</c:v>
                </c:pt>
                <c:pt idx="1">
                  <c:v>14.86</c:v>
                </c:pt>
                <c:pt idx="2">
                  <c:v>3.63</c:v>
                </c:pt>
                <c:pt idx="3">
                  <c:v>0.94</c:v>
                </c:pt>
                <c:pt idx="4">
                  <c:v>0.27</c:v>
                </c:pt>
                <c:pt idx="5">
                  <c:v>0.1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85-4C70-9C21-EC2E626D9B58}"/>
            </c:ext>
          </c:extLst>
        </c:ser>
        <c:ser>
          <c:idx val="1"/>
          <c:order val="1"/>
          <c:tx>
            <c:strRef>
              <c:f>'16-903b'!$AB$54:$AB$56</c:f>
              <c:strCache>
                <c:ptCount val="3"/>
                <c:pt idx="0">
                  <c:v>IFN3:</c:v>
                </c:pt>
                <c:pt idx="1">
                  <c:v>61,42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'16-903b'!$AB$57:$AB$70</c:f>
              <c:numCache>
                <c:formatCode>0.00</c:formatCode>
                <c:ptCount val="14"/>
                <c:pt idx="0">
                  <c:v>37.99</c:v>
                </c:pt>
                <c:pt idx="1">
                  <c:v>15.45</c:v>
                </c:pt>
                <c:pt idx="2">
                  <c:v>5.4</c:v>
                </c:pt>
                <c:pt idx="3">
                  <c:v>1.8</c:v>
                </c:pt>
                <c:pt idx="4">
                  <c:v>0.49</c:v>
                </c:pt>
                <c:pt idx="5">
                  <c:v>0.16</c:v>
                </c:pt>
                <c:pt idx="6">
                  <c:v>0.06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85-4C70-9C21-EC2E626D9B58}"/>
            </c:ext>
          </c:extLst>
        </c:ser>
        <c:ser>
          <c:idx val="2"/>
          <c:order val="2"/>
          <c:tx>
            <c:strRef>
              <c:f>'16-903b'!$AC$54:$AC$56</c:f>
              <c:strCache>
                <c:ptCount val="3"/>
                <c:pt idx="0">
                  <c:v>IFN4:</c:v>
                </c:pt>
                <c:pt idx="1">
                  <c:v>54,12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'16-903b'!$AC$57:$AC$70</c:f>
              <c:numCache>
                <c:formatCode>0.00</c:formatCode>
                <c:ptCount val="14"/>
                <c:pt idx="0">
                  <c:v>24.49</c:v>
                </c:pt>
                <c:pt idx="1">
                  <c:v>17.010000000000002</c:v>
                </c:pt>
                <c:pt idx="2">
                  <c:v>8.1</c:v>
                </c:pt>
                <c:pt idx="3">
                  <c:v>2.92</c:v>
                </c:pt>
                <c:pt idx="4">
                  <c:v>1.04</c:v>
                </c:pt>
                <c:pt idx="5">
                  <c:v>0.32</c:v>
                </c:pt>
                <c:pt idx="6">
                  <c:v>0.13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85-4C70-9C21-EC2E626D9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907670307630726"/>
          <c:y val="0.61151500889974963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'16-903b'!$AA$59:$AA$70</c:f>
              <c:numCache>
                <c:formatCode>0.00</c:formatCode>
                <c:ptCount val="12"/>
                <c:pt idx="0">
                  <c:v>3.63</c:v>
                </c:pt>
                <c:pt idx="1">
                  <c:v>0.94</c:v>
                </c:pt>
                <c:pt idx="2">
                  <c:v>0.27</c:v>
                </c:pt>
                <c:pt idx="3">
                  <c:v>0.1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C-44CD-8B45-312F3BEF87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'16-903b'!$AB$59:$AB$70</c:f>
              <c:numCache>
                <c:formatCode>0.00</c:formatCode>
                <c:ptCount val="12"/>
                <c:pt idx="0">
                  <c:v>5.4</c:v>
                </c:pt>
                <c:pt idx="1">
                  <c:v>1.8</c:v>
                </c:pt>
                <c:pt idx="2">
                  <c:v>0.49</c:v>
                </c:pt>
                <c:pt idx="3">
                  <c:v>0.16</c:v>
                </c:pt>
                <c:pt idx="4">
                  <c:v>0.06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C-44CD-8B45-312F3BEF87A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'16-903b'!$AC$59:$AC$70</c:f>
              <c:numCache>
                <c:formatCode>0.00</c:formatCode>
                <c:ptCount val="12"/>
                <c:pt idx="0">
                  <c:v>8.1</c:v>
                </c:pt>
                <c:pt idx="1">
                  <c:v>2.92</c:v>
                </c:pt>
                <c:pt idx="2">
                  <c:v>1.04</c:v>
                </c:pt>
                <c:pt idx="3">
                  <c:v>0.32</c:v>
                </c:pt>
                <c:pt idx="4">
                  <c:v>0.13</c:v>
                </c:pt>
                <c:pt idx="5">
                  <c:v>0.04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4C-44CD-8B45-312F3BEF8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A3-41AF-95F4-7F61CF5DB7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A3-41AF-95F4-7F61CF5DB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EB-4D89-8200-1DF88999E4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EB-4D89-8200-1DF88999E49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EEB-4D89-8200-1DF88999E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2A-4A97-898D-5960A5C83C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2A-4A97-898D-5960A5C83CC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F2A-4A97-898D-5960A5C83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A0-4C94-9951-DF362EF47E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A0-4C94-9951-DF362EF47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2-4CAF-AB84-7DCAFC5BC6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2-4CAF-AB84-7DCAFC5BC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D4-4BDC-9157-C54CAE8381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D4-4BDC-9157-C54CAE838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0-4D14-966D-F6A70988C7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0-4D14-966D-F6A70988C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2C-4BDD-9A1C-0554D8E03D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2C-4BDD-9A1C-0554D8E03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D0-4AE0-83DA-B1DEFDC862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D0-4AE0-83DA-B1DEFDC8628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AD0-4AE0-83DA-B1DEFDC86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95-4EA4-BCCE-3BCCE1941C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95-4EA4-BCCE-3BCCE1941C5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295-4EA4-BCCE-3BCCE1941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AA-4ED9-AB3C-8D27767D1A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AA-4ED9-AB3C-8D27767D1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D3-4280-B6EB-5906D0F8C6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D3-4280-B6EB-5906D0F8C68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7D3-4280-B6EB-5906D0F8C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B4-424E-9CAC-7A97B1C4D6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B4-424E-9CAC-7A97B1C4D69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5B4-424E-9CAC-7A97B1C4D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C6-44C8-BCF7-90EF6EF3D4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C6-44C8-BCF7-90EF6EF3D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46-4765-AB7B-1DD7C524B0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46-4765-AB7B-1DD7C524B0B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646-4765-AB7B-1DD7C524B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DC-4CE8-A252-E0A0121212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DC-4CE8-A252-E0A0121212E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BDC-4CE8-A252-E0A01212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BD-4F8D-812B-09C7BEA17B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BD-4F8D-812B-09C7BEA17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6E-4D1E-B2BB-3132782913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6E-4D1E-B2BB-3132782913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E6E-4D1E-B2BB-313278291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04-499F-A52D-B261D61DAE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04-499F-A52D-B261D61DA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41-4C7C-8CED-62CD677E3F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41-4C7C-8CED-62CD677E3F6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41-4C7C-8CED-62CD677E3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'16-903b'!$AF$54:$AF$56</c:f>
              <c:strCache>
                <c:ptCount val="3"/>
                <c:pt idx="0">
                  <c:v>IFN2:</c:v>
                </c:pt>
                <c:pt idx="1">
                  <c:v>19,86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'16-903b'!$AF$57:$AF$70</c:f>
              <c:numCache>
                <c:formatCode>0.00</c:formatCode>
                <c:ptCount val="14"/>
                <c:pt idx="0">
                  <c:v>11.5</c:v>
                </c:pt>
                <c:pt idx="1">
                  <c:v>2.83</c:v>
                </c:pt>
                <c:pt idx="2">
                  <c:v>2.29</c:v>
                </c:pt>
                <c:pt idx="3">
                  <c:v>1.44</c:v>
                </c:pt>
                <c:pt idx="4">
                  <c:v>0.84</c:v>
                </c:pt>
                <c:pt idx="5">
                  <c:v>0.38</c:v>
                </c:pt>
                <c:pt idx="6">
                  <c:v>0.25</c:v>
                </c:pt>
                <c:pt idx="7">
                  <c:v>0.11</c:v>
                </c:pt>
                <c:pt idx="8">
                  <c:v>0.09</c:v>
                </c:pt>
                <c:pt idx="9">
                  <c:v>0.05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69-4783-BF31-74F8B68AF8E2}"/>
            </c:ext>
          </c:extLst>
        </c:ser>
        <c:ser>
          <c:idx val="1"/>
          <c:order val="1"/>
          <c:tx>
            <c:strRef>
              <c:f>'16-903b'!$AG$54:$AG$56</c:f>
              <c:strCache>
                <c:ptCount val="3"/>
                <c:pt idx="0">
                  <c:v>IFN3:</c:v>
                </c:pt>
                <c:pt idx="1">
                  <c:v>20,55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'16-903b'!$AG$57:$AG$70</c:f>
              <c:numCache>
                <c:formatCode>0.00</c:formatCode>
                <c:ptCount val="14"/>
                <c:pt idx="0">
                  <c:v>10.47</c:v>
                </c:pt>
                <c:pt idx="1">
                  <c:v>3.67</c:v>
                </c:pt>
                <c:pt idx="2">
                  <c:v>2.57</c:v>
                </c:pt>
                <c:pt idx="3">
                  <c:v>1.58</c:v>
                </c:pt>
                <c:pt idx="4">
                  <c:v>1</c:v>
                </c:pt>
                <c:pt idx="5">
                  <c:v>0.5</c:v>
                </c:pt>
                <c:pt idx="6">
                  <c:v>0.33</c:v>
                </c:pt>
                <c:pt idx="7">
                  <c:v>0.2</c:v>
                </c:pt>
                <c:pt idx="8">
                  <c:v>0.1</c:v>
                </c:pt>
                <c:pt idx="9">
                  <c:v>0.05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69-4783-BF31-74F8B68AF8E2}"/>
            </c:ext>
          </c:extLst>
        </c:ser>
        <c:ser>
          <c:idx val="2"/>
          <c:order val="2"/>
          <c:tx>
            <c:strRef>
              <c:f>'16-903b'!$AH$54:$AH$56</c:f>
              <c:strCache>
                <c:ptCount val="3"/>
                <c:pt idx="0">
                  <c:v>IFN4:</c:v>
                </c:pt>
                <c:pt idx="1">
                  <c:v>21,27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'16-903b'!$AH$57:$AH$70</c:f>
              <c:numCache>
                <c:formatCode>0.00</c:formatCode>
                <c:ptCount val="14"/>
                <c:pt idx="0">
                  <c:v>9.0299999999999994</c:v>
                </c:pt>
                <c:pt idx="1">
                  <c:v>4.0599999999999996</c:v>
                </c:pt>
                <c:pt idx="2">
                  <c:v>2.97</c:v>
                </c:pt>
                <c:pt idx="3">
                  <c:v>2.1</c:v>
                </c:pt>
                <c:pt idx="4">
                  <c:v>1.2</c:v>
                </c:pt>
                <c:pt idx="5">
                  <c:v>0.9</c:v>
                </c:pt>
                <c:pt idx="6">
                  <c:v>0.37</c:v>
                </c:pt>
                <c:pt idx="7">
                  <c:v>0.28999999999999998</c:v>
                </c:pt>
                <c:pt idx="8">
                  <c:v>0.15</c:v>
                </c:pt>
                <c:pt idx="9">
                  <c:v>0.1</c:v>
                </c:pt>
                <c:pt idx="10">
                  <c:v>0.03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69-4783-BF31-74F8B68AF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56752421965560929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45-4284-AF27-A3F9FFB595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45-4284-AF27-A3F9FFB59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8752"/>
        <c:axId val="199009984"/>
      </c:barChart>
      <c:catAx>
        <c:axId val="1863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099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8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'16-903b'!$AK$54:$AK$56</c:f>
              <c:strCache>
                <c:ptCount val="3"/>
                <c:pt idx="0">
                  <c:v>IFN2:</c:v>
                </c:pt>
                <c:pt idx="1">
                  <c:v>7,87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'16-903b'!$AK$57:$AK$70</c:f>
              <c:numCache>
                <c:formatCode>0.00</c:formatCode>
                <c:ptCount val="14"/>
                <c:pt idx="0">
                  <c:v>2.52</c:v>
                </c:pt>
                <c:pt idx="1">
                  <c:v>1.3</c:v>
                </c:pt>
                <c:pt idx="2">
                  <c:v>1.39</c:v>
                </c:pt>
                <c:pt idx="3">
                  <c:v>1.04</c:v>
                </c:pt>
                <c:pt idx="4">
                  <c:v>0.88</c:v>
                </c:pt>
                <c:pt idx="5">
                  <c:v>0.43</c:v>
                </c:pt>
                <c:pt idx="6">
                  <c:v>0.24</c:v>
                </c:pt>
                <c:pt idx="7">
                  <c:v>0.03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92-45FE-A219-AAFD492C1283}"/>
            </c:ext>
          </c:extLst>
        </c:ser>
        <c:ser>
          <c:idx val="1"/>
          <c:order val="1"/>
          <c:tx>
            <c:strRef>
              <c:f>'16-903b'!$AL$54:$AL$56</c:f>
              <c:strCache>
                <c:ptCount val="3"/>
                <c:pt idx="0">
                  <c:v>IFN3:</c:v>
                </c:pt>
                <c:pt idx="1">
                  <c:v>8,20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'16-903b'!$AL$57:$AL$70</c:f>
              <c:numCache>
                <c:formatCode>0.00</c:formatCode>
                <c:ptCount val="14"/>
                <c:pt idx="0">
                  <c:v>2.0299999999999998</c:v>
                </c:pt>
                <c:pt idx="1">
                  <c:v>1.34</c:v>
                </c:pt>
                <c:pt idx="2">
                  <c:v>1.46</c:v>
                </c:pt>
                <c:pt idx="3">
                  <c:v>1.26</c:v>
                </c:pt>
                <c:pt idx="4">
                  <c:v>1.1499999999999999</c:v>
                </c:pt>
                <c:pt idx="5">
                  <c:v>0.5</c:v>
                </c:pt>
                <c:pt idx="6">
                  <c:v>0.31</c:v>
                </c:pt>
                <c:pt idx="7">
                  <c:v>0.08</c:v>
                </c:pt>
                <c:pt idx="8">
                  <c:v>0.05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92-45FE-A219-AAFD492C1283}"/>
            </c:ext>
          </c:extLst>
        </c:ser>
        <c:ser>
          <c:idx val="2"/>
          <c:order val="2"/>
          <c:tx>
            <c:strRef>
              <c:f>'16-903b'!$AM$54:$AM$56</c:f>
              <c:strCache>
                <c:ptCount val="3"/>
                <c:pt idx="0">
                  <c:v>IFN4:</c:v>
                </c:pt>
                <c:pt idx="1">
                  <c:v>8,25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'16-903b'!$AM$57:$AM$70</c:f>
              <c:numCache>
                <c:formatCode>0.00</c:formatCode>
                <c:ptCount val="14"/>
                <c:pt idx="0">
                  <c:v>1.29</c:v>
                </c:pt>
                <c:pt idx="1">
                  <c:v>1.36</c:v>
                </c:pt>
                <c:pt idx="2">
                  <c:v>1.52</c:v>
                </c:pt>
                <c:pt idx="3">
                  <c:v>1.1000000000000001</c:v>
                </c:pt>
                <c:pt idx="4">
                  <c:v>1.1599999999999999</c:v>
                </c:pt>
                <c:pt idx="5">
                  <c:v>0.93</c:v>
                </c:pt>
                <c:pt idx="6">
                  <c:v>0.47</c:v>
                </c:pt>
                <c:pt idx="7">
                  <c:v>0.23</c:v>
                </c:pt>
                <c:pt idx="8">
                  <c:v>0.11</c:v>
                </c:pt>
                <c:pt idx="9">
                  <c:v>0.05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92-45FE-A219-AAFD492C1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2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  <c:majorUnit val="0.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BF-4F9A-8861-31118FC7B3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BF-4F9A-8861-31118FC7B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392"/>
        <c:axId val="199013440"/>
      </c:barChart>
      <c:catAx>
        <c:axId val="1990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3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19-4024-9E92-BC75E6040F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19-4024-9E92-BC75E6040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904"/>
        <c:axId val="199015168"/>
      </c:barChart>
      <c:catAx>
        <c:axId val="1990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5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3A-4362-8A09-30C279DAC7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3A-4362-8A09-30C279DAC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6416"/>
        <c:axId val="199917568"/>
      </c:barChart>
      <c:catAx>
        <c:axId val="1990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B0-40E0-92F5-5DF9C26A62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B0-40E0-92F5-5DF9C26A6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328"/>
        <c:axId val="199919872"/>
      </c:barChart>
      <c:catAx>
        <c:axId val="199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BD-4914-A90C-44100806EB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BD-4914-A90C-44100806E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840"/>
        <c:axId val="199921024"/>
      </c:barChart>
      <c:catAx>
        <c:axId val="1996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9D-4A9F-A5CE-002119EAD9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9D-4A9F-A5CE-002119EAD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352"/>
        <c:axId val="199923328"/>
      </c:barChart>
      <c:catAx>
        <c:axId val="19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3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520700</xdr:colOff>
      <xdr:row>25</xdr:row>
      <xdr:rowOff>180975</xdr:rowOff>
    </xdr:from>
    <xdr:to>
      <xdr:col>19</xdr:col>
      <xdr:colOff>1104900</xdr:colOff>
      <xdr:row>37</xdr:row>
      <xdr:rowOff>88900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34925</xdr:colOff>
      <xdr:row>26</xdr:row>
      <xdr:rowOff>28575</xdr:rowOff>
    </xdr:from>
    <xdr:to>
      <xdr:col>25</xdr:col>
      <xdr:colOff>3175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393700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647700</xdr:colOff>
      <xdr:row>25</xdr:row>
      <xdr:rowOff>142875</xdr:rowOff>
    </xdr:from>
    <xdr:to>
      <xdr:col>30</xdr:col>
      <xdr:colOff>0</xdr:colOff>
      <xdr:row>38</xdr:row>
      <xdr:rowOff>50800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1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2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31</xdr:col>
      <xdr:colOff>533400</xdr:colOff>
      <xdr:row>26</xdr:row>
      <xdr:rowOff>28575</xdr:rowOff>
    </xdr:from>
    <xdr:to>
      <xdr:col>35</xdr:col>
      <xdr:colOff>0</xdr:colOff>
      <xdr:row>37</xdr:row>
      <xdr:rowOff>152400</xdr:rowOff>
    </xdr:to>
    <xdr:graphicFrame macro="">
      <xdr:nvGraphicFramePr>
        <xdr:cNvPr id="103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36</xdr:col>
      <xdr:colOff>508000</xdr:colOff>
      <xdr:row>25</xdr:row>
      <xdr:rowOff>123825</xdr:rowOff>
    </xdr:from>
    <xdr:to>
      <xdr:col>40</xdr:col>
      <xdr:colOff>0</xdr:colOff>
      <xdr:row>37</xdr:row>
      <xdr:rowOff>25400</xdr:rowOff>
    </xdr:to>
    <xdr:graphicFrame macro="">
      <xdr:nvGraphicFramePr>
        <xdr:cNvPr id="104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5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6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07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41</xdr:col>
      <xdr:colOff>508000</xdr:colOff>
      <xdr:row>25</xdr:row>
      <xdr:rowOff>123825</xdr:rowOff>
    </xdr:from>
    <xdr:to>
      <xdr:col>45</xdr:col>
      <xdr:colOff>0</xdr:colOff>
      <xdr:row>37</xdr:row>
      <xdr:rowOff>25400</xdr:rowOff>
    </xdr:to>
    <xdr:graphicFrame macro="">
      <xdr:nvGraphicFramePr>
        <xdr:cNvPr id="108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09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46</xdr:col>
      <xdr:colOff>508000</xdr:colOff>
      <xdr:row>25</xdr:row>
      <xdr:rowOff>123825</xdr:rowOff>
    </xdr:from>
    <xdr:to>
      <xdr:col>50</xdr:col>
      <xdr:colOff>0</xdr:colOff>
      <xdr:row>37</xdr:row>
      <xdr:rowOff>25400</xdr:rowOff>
    </xdr:to>
    <xdr:graphicFrame macro="">
      <xdr:nvGraphicFramePr>
        <xdr:cNvPr id="110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8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50" x14ac:dyDescent="0.3">
      <c r="A1" s="1" t="s">
        <v>0</v>
      </c>
      <c r="B1" s="1"/>
    </row>
    <row r="2" spans="1:50" x14ac:dyDescent="0.3">
      <c r="A2" s="4"/>
      <c r="C2" s="6"/>
      <c r="D2" s="7"/>
      <c r="E2" s="8"/>
    </row>
    <row r="3" spans="1:50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0"/>
      <c r="AT3" s="9" t="s">
        <v>10</v>
      </c>
      <c r="AU3" s="10"/>
      <c r="AV3" s="10"/>
      <c r="AW3" s="10"/>
      <c r="AX3" s="10"/>
    </row>
    <row r="4" spans="1:5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8"/>
      <c r="AK4" s="18"/>
      <c r="AL4" s="19"/>
      <c r="AM4" s="19"/>
      <c r="AN4" s="19"/>
      <c r="AO4" s="18"/>
      <c r="AP4" s="18"/>
      <c r="AQ4" s="19"/>
      <c r="AR4" s="19"/>
      <c r="AS4" s="19"/>
      <c r="AT4" s="18"/>
      <c r="AU4" s="18"/>
      <c r="AV4" s="19"/>
      <c r="AW4" s="19"/>
      <c r="AX4" s="19"/>
    </row>
    <row r="5" spans="1:50" s="24" customFormat="1" ht="12.75" x14ac:dyDescent="0.2">
      <c r="A5" s="20"/>
      <c r="B5" s="21" t="s">
        <v>11</v>
      </c>
      <c r="C5" s="21" t="s">
        <v>12</v>
      </c>
      <c r="D5" s="21" t="s">
        <v>13</v>
      </c>
      <c r="E5" s="22" t="s">
        <v>14</v>
      </c>
      <c r="F5" s="23"/>
      <c r="G5" s="21" t="s">
        <v>11</v>
      </c>
      <c r="H5" s="21" t="s">
        <v>12</v>
      </c>
      <c r="I5" s="21" t="s">
        <v>13</v>
      </c>
      <c r="J5" s="22" t="s">
        <v>14</v>
      </c>
      <c r="K5" s="23"/>
      <c r="L5" s="21" t="s">
        <v>11</v>
      </c>
      <c r="M5" s="21" t="s">
        <v>12</v>
      </c>
      <c r="N5" s="21" t="s">
        <v>13</v>
      </c>
      <c r="O5" s="22" t="s">
        <v>14</v>
      </c>
      <c r="P5" s="23"/>
      <c r="Q5" s="21" t="s">
        <v>11</v>
      </c>
      <c r="R5" s="21" t="s">
        <v>12</v>
      </c>
      <c r="S5" s="21" t="s">
        <v>13</v>
      </c>
      <c r="T5" s="22" t="s">
        <v>14</v>
      </c>
      <c r="U5" s="23"/>
      <c r="V5" s="21" t="s">
        <v>11</v>
      </c>
      <c r="W5" s="21" t="s">
        <v>12</v>
      </c>
      <c r="X5" s="21" t="s">
        <v>13</v>
      </c>
      <c r="Y5" s="22" t="s">
        <v>14</v>
      </c>
      <c r="Z5" s="23"/>
      <c r="AA5" s="21" t="s">
        <v>11</v>
      </c>
      <c r="AB5" s="21" t="s">
        <v>12</v>
      </c>
      <c r="AC5" s="21" t="s">
        <v>13</v>
      </c>
      <c r="AD5" s="22" t="s">
        <v>14</v>
      </c>
      <c r="AE5" s="20"/>
      <c r="AF5" s="21" t="s">
        <v>11</v>
      </c>
      <c r="AG5" s="21" t="s">
        <v>12</v>
      </c>
      <c r="AH5" s="21" t="s">
        <v>13</v>
      </c>
      <c r="AI5" s="22" t="s">
        <v>14</v>
      </c>
      <c r="AJ5" s="23"/>
      <c r="AK5" s="21" t="s">
        <v>11</v>
      </c>
      <c r="AL5" s="21" t="s">
        <v>12</v>
      </c>
      <c r="AM5" s="21" t="s">
        <v>13</v>
      </c>
      <c r="AN5" s="22" t="s">
        <v>14</v>
      </c>
      <c r="AO5" s="23"/>
      <c r="AP5" s="21" t="s">
        <v>11</v>
      </c>
      <c r="AQ5" s="21" t="s">
        <v>12</v>
      </c>
      <c r="AR5" s="21" t="s">
        <v>13</v>
      </c>
      <c r="AS5" s="22" t="s">
        <v>14</v>
      </c>
      <c r="AT5" s="23"/>
      <c r="AU5" s="21" t="s">
        <v>11</v>
      </c>
      <c r="AV5" s="21" t="s">
        <v>12</v>
      </c>
      <c r="AW5" s="21" t="s">
        <v>13</v>
      </c>
      <c r="AX5" s="22" t="s">
        <v>14</v>
      </c>
    </row>
    <row r="6" spans="1:50" s="24" customFormat="1" ht="12.75" x14ac:dyDescent="0.2">
      <c r="A6" s="25"/>
      <c r="B6" s="26" t="s">
        <v>15</v>
      </c>
      <c r="C6" s="26" t="s">
        <v>15</v>
      </c>
      <c r="D6" s="26" t="s">
        <v>15</v>
      </c>
      <c r="E6" s="26" t="s">
        <v>16</v>
      </c>
      <c r="F6" s="26"/>
      <c r="G6" s="26" t="s">
        <v>15</v>
      </c>
      <c r="H6" s="26" t="s">
        <v>15</v>
      </c>
      <c r="I6" s="26" t="s">
        <v>15</v>
      </c>
      <c r="J6" s="26" t="s">
        <v>16</v>
      </c>
      <c r="K6" s="26"/>
      <c r="L6" s="26" t="s">
        <v>15</v>
      </c>
      <c r="M6" s="26" t="s">
        <v>15</v>
      </c>
      <c r="N6" s="26" t="s">
        <v>15</v>
      </c>
      <c r="O6" s="26" t="s">
        <v>16</v>
      </c>
      <c r="P6" s="26"/>
      <c r="Q6" s="26" t="s">
        <v>15</v>
      </c>
      <c r="R6" s="26" t="s">
        <v>15</v>
      </c>
      <c r="S6" s="26" t="s">
        <v>15</v>
      </c>
      <c r="T6" s="26" t="s">
        <v>16</v>
      </c>
      <c r="U6" s="26"/>
      <c r="V6" s="26" t="s">
        <v>15</v>
      </c>
      <c r="W6" s="26" t="s">
        <v>15</v>
      </c>
      <c r="X6" s="26" t="s">
        <v>15</v>
      </c>
      <c r="Y6" s="26" t="s">
        <v>16</v>
      </c>
      <c r="Z6" s="26"/>
      <c r="AA6" s="26" t="s">
        <v>15</v>
      </c>
      <c r="AB6" s="26" t="s">
        <v>15</v>
      </c>
      <c r="AC6" s="26" t="s">
        <v>15</v>
      </c>
      <c r="AD6" s="26" t="s">
        <v>16</v>
      </c>
      <c r="AE6" s="25"/>
      <c r="AF6" s="26" t="s">
        <v>15</v>
      </c>
      <c r="AG6" s="26" t="s">
        <v>15</v>
      </c>
      <c r="AH6" s="26" t="s">
        <v>15</v>
      </c>
      <c r="AI6" s="26" t="s">
        <v>16</v>
      </c>
      <c r="AJ6" s="26"/>
      <c r="AK6" s="26" t="s">
        <v>15</v>
      </c>
      <c r="AL6" s="26" t="s">
        <v>15</v>
      </c>
      <c r="AM6" s="26" t="s">
        <v>15</v>
      </c>
      <c r="AN6" s="26" t="s">
        <v>16</v>
      </c>
      <c r="AO6" s="26"/>
      <c r="AP6" s="26" t="s">
        <v>15</v>
      </c>
      <c r="AQ6" s="26" t="s">
        <v>15</v>
      </c>
      <c r="AR6" s="26" t="s">
        <v>15</v>
      </c>
      <c r="AS6" s="26" t="s">
        <v>16</v>
      </c>
      <c r="AT6" s="26"/>
      <c r="AU6" s="26" t="s">
        <v>15</v>
      </c>
      <c r="AV6" s="26" t="s">
        <v>15</v>
      </c>
      <c r="AW6" s="26" t="s">
        <v>15</v>
      </c>
      <c r="AX6" s="26" t="s">
        <v>16</v>
      </c>
    </row>
    <row r="7" spans="1:50" s="24" customFormat="1" ht="12.75" x14ac:dyDescent="0.2">
      <c r="A7" s="25" t="s">
        <v>17</v>
      </c>
      <c r="B7" s="26" t="s">
        <v>18</v>
      </c>
      <c r="C7" s="26" t="s">
        <v>18</v>
      </c>
      <c r="D7" s="26" t="s">
        <v>18</v>
      </c>
      <c r="E7" s="26" t="s">
        <v>19</v>
      </c>
      <c r="F7" s="25" t="s">
        <v>17</v>
      </c>
      <c r="G7" s="26" t="s">
        <v>18</v>
      </c>
      <c r="H7" s="26" t="s">
        <v>18</v>
      </c>
      <c r="I7" s="26" t="s">
        <v>18</v>
      </c>
      <c r="J7" s="26" t="s">
        <v>19</v>
      </c>
      <c r="K7" s="25" t="s">
        <v>17</v>
      </c>
      <c r="L7" s="26" t="s">
        <v>18</v>
      </c>
      <c r="M7" s="26" t="s">
        <v>18</v>
      </c>
      <c r="N7" s="26" t="s">
        <v>18</v>
      </c>
      <c r="O7" s="26" t="s">
        <v>19</v>
      </c>
      <c r="P7" s="25" t="s">
        <v>17</v>
      </c>
      <c r="Q7" s="26" t="s">
        <v>18</v>
      </c>
      <c r="R7" s="26" t="s">
        <v>18</v>
      </c>
      <c r="S7" s="26" t="s">
        <v>18</v>
      </c>
      <c r="T7" s="26" t="s">
        <v>19</v>
      </c>
      <c r="U7" s="25" t="s">
        <v>17</v>
      </c>
      <c r="V7" s="26" t="s">
        <v>18</v>
      </c>
      <c r="W7" s="26" t="s">
        <v>18</v>
      </c>
      <c r="X7" s="26" t="s">
        <v>18</v>
      </c>
      <c r="Y7" s="26" t="s">
        <v>19</v>
      </c>
      <c r="Z7" s="25" t="s">
        <v>17</v>
      </c>
      <c r="AA7" s="26" t="s">
        <v>18</v>
      </c>
      <c r="AB7" s="26" t="s">
        <v>18</v>
      </c>
      <c r="AC7" s="26" t="s">
        <v>18</v>
      </c>
      <c r="AD7" s="26" t="s">
        <v>19</v>
      </c>
      <c r="AE7" s="25" t="s">
        <v>17</v>
      </c>
      <c r="AF7" s="26" t="s">
        <v>18</v>
      </c>
      <c r="AG7" s="26" t="s">
        <v>18</v>
      </c>
      <c r="AH7" s="26" t="s">
        <v>18</v>
      </c>
      <c r="AI7" s="26" t="s">
        <v>19</v>
      </c>
      <c r="AJ7" s="25" t="s">
        <v>17</v>
      </c>
      <c r="AK7" s="26" t="s">
        <v>18</v>
      </c>
      <c r="AL7" s="26" t="s">
        <v>18</v>
      </c>
      <c r="AM7" s="26" t="s">
        <v>18</v>
      </c>
      <c r="AN7" s="26" t="s">
        <v>19</v>
      </c>
      <c r="AO7" s="25" t="s">
        <v>17</v>
      </c>
      <c r="AP7" s="26" t="s">
        <v>18</v>
      </c>
      <c r="AQ7" s="26" t="s">
        <v>18</v>
      </c>
      <c r="AR7" s="26" t="s">
        <v>18</v>
      </c>
      <c r="AS7" s="26" t="s">
        <v>19</v>
      </c>
      <c r="AT7" s="25" t="s">
        <v>17</v>
      </c>
      <c r="AU7" s="26" t="s">
        <v>18</v>
      </c>
      <c r="AV7" s="26" t="s">
        <v>18</v>
      </c>
      <c r="AW7" s="26" t="s">
        <v>18</v>
      </c>
      <c r="AX7" s="26" t="s">
        <v>19</v>
      </c>
    </row>
    <row r="8" spans="1:50" s="24" customFormat="1" ht="12.75" x14ac:dyDescent="0.2">
      <c r="A8" s="27"/>
      <c r="B8" s="28" t="s">
        <v>20</v>
      </c>
      <c r="C8" s="28" t="s">
        <v>20</v>
      </c>
      <c r="D8" s="28" t="s">
        <v>20</v>
      </c>
      <c r="E8" s="28"/>
      <c r="F8" s="28"/>
      <c r="G8" s="28" t="s">
        <v>20</v>
      </c>
      <c r="H8" s="28" t="s">
        <v>20</v>
      </c>
      <c r="I8" s="28" t="s">
        <v>20</v>
      </c>
      <c r="J8" s="28"/>
      <c r="K8" s="28"/>
      <c r="L8" s="28" t="s">
        <v>20</v>
      </c>
      <c r="M8" s="28" t="s">
        <v>20</v>
      </c>
      <c r="N8" s="28" t="s">
        <v>20</v>
      </c>
      <c r="O8" s="28"/>
      <c r="P8" s="28"/>
      <c r="Q8" s="28" t="s">
        <v>20</v>
      </c>
      <c r="R8" s="28" t="s">
        <v>20</v>
      </c>
      <c r="S8" s="28" t="s">
        <v>20</v>
      </c>
      <c r="T8" s="28"/>
      <c r="U8" s="28"/>
      <c r="V8" s="28" t="s">
        <v>20</v>
      </c>
      <c r="W8" s="28" t="s">
        <v>20</v>
      </c>
      <c r="X8" s="28" t="s">
        <v>20</v>
      </c>
      <c r="Y8" s="28"/>
      <c r="Z8" s="28"/>
      <c r="AA8" s="28" t="s">
        <v>20</v>
      </c>
      <c r="AB8" s="28" t="s">
        <v>20</v>
      </c>
      <c r="AC8" s="28" t="s">
        <v>20</v>
      </c>
      <c r="AD8" s="28"/>
      <c r="AE8" s="27"/>
      <c r="AF8" s="28" t="s">
        <v>20</v>
      </c>
      <c r="AG8" s="28" t="s">
        <v>20</v>
      </c>
      <c r="AH8" s="28" t="s">
        <v>20</v>
      </c>
      <c r="AI8" s="28"/>
      <c r="AJ8" s="28"/>
      <c r="AK8" s="28" t="s">
        <v>20</v>
      </c>
      <c r="AL8" s="28" t="s">
        <v>20</v>
      </c>
      <c r="AM8" s="28" t="s">
        <v>20</v>
      </c>
      <c r="AN8" s="28"/>
      <c r="AO8" s="28"/>
      <c r="AP8" s="28" t="s">
        <v>20</v>
      </c>
      <c r="AQ8" s="28" t="s">
        <v>20</v>
      </c>
      <c r="AR8" s="28" t="s">
        <v>20</v>
      </c>
      <c r="AS8" s="28"/>
      <c r="AT8" s="28"/>
      <c r="AU8" s="28" t="s">
        <v>20</v>
      </c>
      <c r="AV8" s="28" t="s">
        <v>20</v>
      </c>
      <c r="AW8" s="28" t="s">
        <v>20</v>
      </c>
      <c r="AX8" s="28"/>
    </row>
    <row r="9" spans="1:50" s="32" customFormat="1" x14ac:dyDescent="0.3">
      <c r="A9" s="29">
        <v>5</v>
      </c>
      <c r="B9" s="30">
        <v>85.78</v>
      </c>
      <c r="C9" s="30">
        <v>86.25</v>
      </c>
      <c r="D9" s="30">
        <v>80.47</v>
      </c>
      <c r="E9" s="31">
        <v>-6.7014492753623198</v>
      </c>
      <c r="F9" s="29">
        <v>5</v>
      </c>
      <c r="G9" s="30">
        <v>242.39</v>
      </c>
      <c r="H9" s="30">
        <v>272.89999999999998</v>
      </c>
      <c r="I9" s="30">
        <v>248.87</v>
      </c>
      <c r="J9" s="31">
        <v>-8.8054232319530872</v>
      </c>
      <c r="K9" s="29">
        <v>5</v>
      </c>
      <c r="L9" s="30">
        <v>28.18</v>
      </c>
      <c r="M9" s="30">
        <v>32.11</v>
      </c>
      <c r="N9" s="30">
        <v>38</v>
      </c>
      <c r="O9" s="31">
        <v>18.34319526627219</v>
      </c>
      <c r="P9" s="29">
        <v>5</v>
      </c>
      <c r="Q9" s="30">
        <v>18.52</v>
      </c>
      <c r="R9" s="30">
        <v>14.45</v>
      </c>
      <c r="S9" s="30">
        <v>14.9</v>
      </c>
      <c r="T9" s="31">
        <v>3.1141868512110804</v>
      </c>
      <c r="U9" s="29">
        <v>5</v>
      </c>
      <c r="V9" s="30">
        <v>19.829999999999998</v>
      </c>
      <c r="W9" s="30">
        <v>18.5</v>
      </c>
      <c r="X9" s="30">
        <v>15.58</v>
      </c>
      <c r="Y9" s="31">
        <v>-15.783783783783784</v>
      </c>
      <c r="Z9" s="29">
        <v>5</v>
      </c>
      <c r="AA9" s="30">
        <v>45.17</v>
      </c>
      <c r="AB9" s="30">
        <v>37.99</v>
      </c>
      <c r="AC9" s="30">
        <v>24.49</v>
      </c>
      <c r="AD9" s="31">
        <v>-35.535667280863393</v>
      </c>
      <c r="AE9" s="29">
        <v>5</v>
      </c>
      <c r="AF9" s="30">
        <v>11.5</v>
      </c>
      <c r="AG9" s="30">
        <v>10.47</v>
      </c>
      <c r="AH9" s="30">
        <v>9.0299999999999994</v>
      </c>
      <c r="AI9" s="31">
        <v>-13.753581661891127</v>
      </c>
      <c r="AJ9" s="29">
        <v>5</v>
      </c>
      <c r="AK9" s="30">
        <v>2.52</v>
      </c>
      <c r="AL9" s="30">
        <v>2.0299999999999998</v>
      </c>
      <c r="AM9" s="30">
        <v>1.29</v>
      </c>
      <c r="AN9" s="31">
        <v>-36.453201970443338</v>
      </c>
      <c r="AO9" s="29">
        <v>5</v>
      </c>
      <c r="AP9" s="30">
        <v>59.57</v>
      </c>
      <c r="AQ9" s="30">
        <v>81.27</v>
      </c>
      <c r="AR9" s="30">
        <v>104.6</v>
      </c>
      <c r="AS9" s="31">
        <v>28.706779869570568</v>
      </c>
      <c r="AT9" s="29">
        <v>5</v>
      </c>
      <c r="AU9" s="30">
        <v>21.45</v>
      </c>
      <c r="AV9" s="30">
        <v>37.479999999999997</v>
      </c>
      <c r="AW9" s="30">
        <v>64.05</v>
      </c>
      <c r="AX9" s="31">
        <v>70.891141942369273</v>
      </c>
    </row>
    <row r="10" spans="1:50" x14ac:dyDescent="0.3">
      <c r="A10" s="33">
        <v>10</v>
      </c>
      <c r="B10" s="30">
        <v>55.46</v>
      </c>
      <c r="C10" s="30">
        <v>55.28</v>
      </c>
      <c r="D10" s="30">
        <v>50.45</v>
      </c>
      <c r="E10" s="31">
        <v>-8.737337192474671</v>
      </c>
      <c r="F10" s="34">
        <v>10</v>
      </c>
      <c r="G10" s="30">
        <v>22.51</v>
      </c>
      <c r="H10" s="30">
        <v>46.63</v>
      </c>
      <c r="I10" s="30">
        <v>70.489999999999995</v>
      </c>
      <c r="J10" s="31">
        <v>51.168775466437893</v>
      </c>
      <c r="K10" s="34">
        <v>10</v>
      </c>
      <c r="L10" s="30">
        <v>13.86</v>
      </c>
      <c r="M10" s="30">
        <v>15.23</v>
      </c>
      <c r="N10" s="30">
        <v>17.89</v>
      </c>
      <c r="O10" s="31">
        <v>17.465528562048586</v>
      </c>
      <c r="P10" s="34">
        <v>10</v>
      </c>
      <c r="Q10" s="30">
        <v>15.08</v>
      </c>
      <c r="R10" s="30">
        <v>8.89</v>
      </c>
      <c r="S10" s="30">
        <v>8.2799999999999994</v>
      </c>
      <c r="T10" s="31">
        <v>-6.8616422947131737</v>
      </c>
      <c r="U10" s="34">
        <v>10</v>
      </c>
      <c r="V10" s="30">
        <v>11.73</v>
      </c>
      <c r="W10" s="30">
        <v>10.69</v>
      </c>
      <c r="X10" s="30">
        <v>9.57</v>
      </c>
      <c r="Y10" s="31">
        <v>-10.477081384471461</v>
      </c>
      <c r="Z10" s="34">
        <v>10</v>
      </c>
      <c r="AA10" s="30">
        <v>14.86</v>
      </c>
      <c r="AB10" s="30">
        <v>15.45</v>
      </c>
      <c r="AC10" s="30">
        <v>17.010000000000002</v>
      </c>
      <c r="AD10" s="31">
        <v>10.097087378640792</v>
      </c>
      <c r="AE10" s="33">
        <v>10</v>
      </c>
      <c r="AF10" s="30">
        <v>2.83</v>
      </c>
      <c r="AG10" s="30">
        <v>3.67</v>
      </c>
      <c r="AH10" s="30">
        <v>4.0599999999999996</v>
      </c>
      <c r="AI10" s="31">
        <v>10.626702997275197</v>
      </c>
      <c r="AJ10" s="34">
        <v>10</v>
      </c>
      <c r="AK10" s="30">
        <v>1.3</v>
      </c>
      <c r="AL10" s="30">
        <v>1.34</v>
      </c>
      <c r="AM10" s="30">
        <v>1.36</v>
      </c>
      <c r="AN10" s="31">
        <v>1.492537313432837</v>
      </c>
      <c r="AO10" s="34">
        <v>10</v>
      </c>
      <c r="AP10" s="30">
        <v>0.8</v>
      </c>
      <c r="AQ10" s="30">
        <v>2.16</v>
      </c>
      <c r="AR10" s="30">
        <v>4.33</v>
      </c>
      <c r="AS10" s="31">
        <v>100.46296296296296</v>
      </c>
      <c r="AT10" s="34">
        <v>10</v>
      </c>
      <c r="AU10" s="30">
        <v>0.36</v>
      </c>
      <c r="AV10" s="30">
        <v>0.63</v>
      </c>
      <c r="AW10" s="30">
        <v>2.39</v>
      </c>
      <c r="AX10" s="31">
        <v>279.3650793650794</v>
      </c>
    </row>
    <row r="11" spans="1:50" x14ac:dyDescent="0.3">
      <c r="A11" s="33">
        <v>15</v>
      </c>
      <c r="B11" s="30">
        <v>32.58</v>
      </c>
      <c r="C11" s="30">
        <v>33.979999999999997</v>
      </c>
      <c r="D11" s="30">
        <v>35.299999999999997</v>
      </c>
      <c r="E11" s="31">
        <v>3.884638022366099</v>
      </c>
      <c r="F11" s="34">
        <v>15</v>
      </c>
      <c r="G11" s="30">
        <v>4.2699999999999996</v>
      </c>
      <c r="H11" s="30">
        <v>8.84</v>
      </c>
      <c r="I11" s="30">
        <v>15.56</v>
      </c>
      <c r="J11" s="31">
        <v>76.018099547511326</v>
      </c>
      <c r="K11" s="34">
        <v>15</v>
      </c>
      <c r="L11" s="30">
        <v>9.06</v>
      </c>
      <c r="M11" s="30">
        <v>10.97</v>
      </c>
      <c r="N11" s="30">
        <v>12.92</v>
      </c>
      <c r="O11" s="31">
        <v>17.775752051048308</v>
      </c>
      <c r="P11" s="34">
        <v>15</v>
      </c>
      <c r="Q11" s="30">
        <v>11.2</v>
      </c>
      <c r="R11" s="30">
        <v>8.56</v>
      </c>
      <c r="S11" s="30">
        <v>6.9</v>
      </c>
      <c r="T11" s="31">
        <v>-19.392523364485982</v>
      </c>
      <c r="U11" s="34">
        <v>15</v>
      </c>
      <c r="V11" s="30">
        <v>6.21</v>
      </c>
      <c r="W11" s="30">
        <v>6.88</v>
      </c>
      <c r="X11" s="30">
        <v>6.86</v>
      </c>
      <c r="Y11" s="31">
        <v>-0.29069767441859845</v>
      </c>
      <c r="Z11" s="34">
        <v>15</v>
      </c>
      <c r="AA11" s="30">
        <v>3.63</v>
      </c>
      <c r="AB11" s="30">
        <v>5.4</v>
      </c>
      <c r="AC11" s="30">
        <v>8.1</v>
      </c>
      <c r="AD11" s="31">
        <v>49.999999999999986</v>
      </c>
      <c r="AE11" s="33">
        <v>15</v>
      </c>
      <c r="AF11" s="30">
        <v>2.29</v>
      </c>
      <c r="AG11" s="30">
        <v>2.57</v>
      </c>
      <c r="AH11" s="30">
        <v>2.97</v>
      </c>
      <c r="AI11" s="31">
        <v>15.564202334630364</v>
      </c>
      <c r="AJ11" s="34">
        <v>15</v>
      </c>
      <c r="AK11" s="30">
        <v>1.39</v>
      </c>
      <c r="AL11" s="30">
        <v>1.46</v>
      </c>
      <c r="AM11" s="30">
        <v>1.52</v>
      </c>
      <c r="AN11" s="31">
        <v>4.1095890410958944</v>
      </c>
      <c r="AO11" s="34">
        <v>15</v>
      </c>
      <c r="AP11" s="30">
        <v>0.25</v>
      </c>
      <c r="AQ11" s="30">
        <v>0.26</v>
      </c>
      <c r="AR11" s="30">
        <v>0.5</v>
      </c>
      <c r="AS11" s="31">
        <v>92.307692307692307</v>
      </c>
      <c r="AT11" s="34">
        <v>15</v>
      </c>
      <c r="AU11" s="30">
        <v>0.05</v>
      </c>
      <c r="AV11" s="30">
        <v>0.03</v>
      </c>
      <c r="AW11" s="30">
        <v>0.12</v>
      </c>
      <c r="AX11" s="31">
        <v>300</v>
      </c>
    </row>
    <row r="12" spans="1:50" x14ac:dyDescent="0.3">
      <c r="A12" s="33">
        <v>20</v>
      </c>
      <c r="B12" s="30">
        <v>21.3</v>
      </c>
      <c r="C12" s="30">
        <v>22.16</v>
      </c>
      <c r="D12" s="30">
        <v>25.38</v>
      </c>
      <c r="E12" s="31">
        <v>14.530685920577612</v>
      </c>
      <c r="F12" s="34">
        <v>20</v>
      </c>
      <c r="G12" s="30">
        <v>1.1299999999999999</v>
      </c>
      <c r="H12" s="30">
        <v>1.94</v>
      </c>
      <c r="I12" s="30">
        <v>3.59</v>
      </c>
      <c r="J12" s="31">
        <v>85.051546391752581</v>
      </c>
      <c r="K12" s="34">
        <v>20</v>
      </c>
      <c r="L12" s="30">
        <v>6.07</v>
      </c>
      <c r="M12" s="30">
        <v>7.79</v>
      </c>
      <c r="N12" s="30">
        <v>9.3000000000000007</v>
      </c>
      <c r="O12" s="31">
        <v>19.383825417201546</v>
      </c>
      <c r="P12" s="34">
        <v>20</v>
      </c>
      <c r="Q12" s="30">
        <v>10.29</v>
      </c>
      <c r="R12" s="30">
        <v>7.5</v>
      </c>
      <c r="S12" s="30">
        <v>6.31</v>
      </c>
      <c r="T12" s="31">
        <v>-15.866666666666672</v>
      </c>
      <c r="U12" s="34">
        <v>20</v>
      </c>
      <c r="V12" s="30">
        <v>4.4800000000000004</v>
      </c>
      <c r="W12" s="30">
        <v>4.67</v>
      </c>
      <c r="X12" s="30">
        <v>5.53</v>
      </c>
      <c r="Y12" s="31">
        <v>18.415417558886517</v>
      </c>
      <c r="Z12" s="34">
        <v>20</v>
      </c>
      <c r="AA12" s="30">
        <v>0.94</v>
      </c>
      <c r="AB12" s="30">
        <v>1.8</v>
      </c>
      <c r="AC12" s="30">
        <v>2.92</v>
      </c>
      <c r="AD12" s="31">
        <v>62.222222222222214</v>
      </c>
      <c r="AE12" s="33">
        <v>20</v>
      </c>
      <c r="AF12" s="30">
        <v>1.44</v>
      </c>
      <c r="AG12" s="30">
        <v>1.58</v>
      </c>
      <c r="AH12" s="30">
        <v>2.1</v>
      </c>
      <c r="AI12" s="31">
        <v>32.911392405063289</v>
      </c>
      <c r="AJ12" s="34">
        <v>20</v>
      </c>
      <c r="AK12" s="30">
        <v>1.04</v>
      </c>
      <c r="AL12" s="30">
        <v>1.26</v>
      </c>
      <c r="AM12" s="30">
        <v>1.1000000000000001</v>
      </c>
      <c r="AN12" s="31">
        <v>-12.698412698412692</v>
      </c>
      <c r="AO12" s="34">
        <v>20</v>
      </c>
      <c r="AP12" s="30">
        <v>0.05</v>
      </c>
      <c r="AQ12" s="30">
        <v>0.1</v>
      </c>
      <c r="AR12" s="30">
        <v>0.12</v>
      </c>
      <c r="AS12" s="31">
        <v>19.999999999999989</v>
      </c>
      <c r="AT12" s="34">
        <v>20</v>
      </c>
      <c r="AU12" s="30">
        <v>0.02</v>
      </c>
      <c r="AV12" s="30">
        <v>0</v>
      </c>
      <c r="AW12" s="30">
        <v>0</v>
      </c>
      <c r="AX12" s="70" t="s">
        <v>30</v>
      </c>
    </row>
    <row r="13" spans="1:50" x14ac:dyDescent="0.3">
      <c r="A13" s="33">
        <v>25</v>
      </c>
      <c r="B13" s="30">
        <v>13.69</v>
      </c>
      <c r="C13" s="30">
        <v>14.31</v>
      </c>
      <c r="D13" s="30">
        <v>16.899999999999999</v>
      </c>
      <c r="E13" s="31">
        <v>18.099231306778464</v>
      </c>
      <c r="F13" s="34">
        <v>25</v>
      </c>
      <c r="G13" s="30">
        <v>0.31</v>
      </c>
      <c r="H13" s="30">
        <v>0.48</v>
      </c>
      <c r="I13" s="30">
        <v>0.83</v>
      </c>
      <c r="J13" s="31">
        <v>72.916666666666671</v>
      </c>
      <c r="K13" s="34">
        <v>25</v>
      </c>
      <c r="L13" s="30">
        <v>3.27</v>
      </c>
      <c r="M13" s="30">
        <v>4.9800000000000004</v>
      </c>
      <c r="N13" s="30">
        <v>6.64</v>
      </c>
      <c r="O13" s="31">
        <v>33.333333333333314</v>
      </c>
      <c r="P13" s="34">
        <v>25</v>
      </c>
      <c r="Q13" s="30">
        <v>7.99</v>
      </c>
      <c r="R13" s="30">
        <v>6.75</v>
      </c>
      <c r="S13" s="30">
        <v>6.54</v>
      </c>
      <c r="T13" s="31">
        <v>-3.1111111111111107</v>
      </c>
      <c r="U13" s="34">
        <v>25</v>
      </c>
      <c r="V13" s="30">
        <v>3.35</v>
      </c>
      <c r="W13" s="30">
        <v>3.84</v>
      </c>
      <c r="X13" s="30">
        <v>4.46</v>
      </c>
      <c r="Y13" s="31">
        <v>16.145833333333339</v>
      </c>
      <c r="Z13" s="34">
        <v>25</v>
      </c>
      <c r="AA13" s="30">
        <v>0.27</v>
      </c>
      <c r="AB13" s="30">
        <v>0.49</v>
      </c>
      <c r="AC13" s="30">
        <v>1.04</v>
      </c>
      <c r="AD13" s="31">
        <v>112.24489795918369</v>
      </c>
      <c r="AE13" s="33">
        <v>25</v>
      </c>
      <c r="AF13" s="30">
        <v>0.84</v>
      </c>
      <c r="AG13" s="30">
        <v>1</v>
      </c>
      <c r="AH13" s="30">
        <v>1.2</v>
      </c>
      <c r="AI13" s="31">
        <v>19.999999999999996</v>
      </c>
      <c r="AJ13" s="34">
        <v>25</v>
      </c>
      <c r="AK13" s="30">
        <v>0.88</v>
      </c>
      <c r="AL13" s="30">
        <v>1.1499999999999999</v>
      </c>
      <c r="AM13" s="30">
        <v>1.1599999999999999</v>
      </c>
      <c r="AN13" s="31">
        <v>0.86956521739130521</v>
      </c>
      <c r="AO13" s="34">
        <v>25</v>
      </c>
      <c r="AP13" s="30">
        <v>0.03</v>
      </c>
      <c r="AQ13" s="30">
        <v>0.03</v>
      </c>
      <c r="AR13" s="30">
        <v>0.08</v>
      </c>
      <c r="AS13" s="31">
        <v>166.66666666666669</v>
      </c>
      <c r="AT13" s="34">
        <v>25</v>
      </c>
      <c r="AU13" s="30">
        <v>0.02</v>
      </c>
      <c r="AV13" s="30">
        <v>0.01</v>
      </c>
      <c r="AW13" s="30">
        <v>0</v>
      </c>
      <c r="AX13" s="70" t="s">
        <v>30</v>
      </c>
    </row>
    <row r="14" spans="1:50" x14ac:dyDescent="0.3">
      <c r="A14" s="33">
        <v>30</v>
      </c>
      <c r="B14" s="30">
        <v>7.4</v>
      </c>
      <c r="C14" s="30">
        <v>8.5</v>
      </c>
      <c r="D14" s="30">
        <v>10.64</v>
      </c>
      <c r="E14" s="31">
        <v>25.176470588235301</v>
      </c>
      <c r="F14" s="34">
        <v>30</v>
      </c>
      <c r="G14" s="30">
        <v>0.18</v>
      </c>
      <c r="H14" s="30">
        <v>0.33</v>
      </c>
      <c r="I14" s="30">
        <v>0.28000000000000003</v>
      </c>
      <c r="J14" s="31">
        <v>-15.151515151515149</v>
      </c>
      <c r="K14" s="34">
        <v>30</v>
      </c>
      <c r="L14" s="30">
        <v>1.43</v>
      </c>
      <c r="M14" s="30">
        <v>2.29</v>
      </c>
      <c r="N14" s="30">
        <v>4.3099999999999996</v>
      </c>
      <c r="O14" s="31">
        <v>88.20960698689953</v>
      </c>
      <c r="P14" s="34">
        <v>30</v>
      </c>
      <c r="Q14" s="30">
        <v>5.63</v>
      </c>
      <c r="R14" s="30">
        <v>4.9000000000000004</v>
      </c>
      <c r="S14" s="30">
        <v>5.39</v>
      </c>
      <c r="T14" s="31">
        <v>9.999999999999984</v>
      </c>
      <c r="U14" s="34">
        <v>30</v>
      </c>
      <c r="V14" s="30">
        <v>2.42</v>
      </c>
      <c r="W14" s="30">
        <v>2.61</v>
      </c>
      <c r="X14" s="30">
        <v>3.22</v>
      </c>
      <c r="Y14" s="31">
        <v>23.371647509578555</v>
      </c>
      <c r="Z14" s="34">
        <v>30</v>
      </c>
      <c r="AA14" s="30">
        <v>0.1</v>
      </c>
      <c r="AB14" s="30">
        <v>0.16</v>
      </c>
      <c r="AC14" s="30">
        <v>0.32</v>
      </c>
      <c r="AD14" s="31">
        <v>100</v>
      </c>
      <c r="AE14" s="33">
        <v>30</v>
      </c>
      <c r="AF14" s="30">
        <v>0.38</v>
      </c>
      <c r="AG14" s="30">
        <v>0.5</v>
      </c>
      <c r="AH14" s="30">
        <v>0.9</v>
      </c>
      <c r="AI14" s="31">
        <v>80</v>
      </c>
      <c r="AJ14" s="34">
        <v>30</v>
      </c>
      <c r="AK14" s="30">
        <v>0.43</v>
      </c>
      <c r="AL14" s="30">
        <v>0.5</v>
      </c>
      <c r="AM14" s="30">
        <v>0.93</v>
      </c>
      <c r="AN14" s="31">
        <v>86.000000000000014</v>
      </c>
      <c r="AO14" s="34">
        <v>30</v>
      </c>
      <c r="AP14" s="30">
        <v>0.02</v>
      </c>
      <c r="AQ14" s="30">
        <v>0.01</v>
      </c>
      <c r="AR14" s="30">
        <v>0.01</v>
      </c>
      <c r="AS14" s="31">
        <v>0</v>
      </c>
      <c r="AT14" s="34">
        <v>30</v>
      </c>
      <c r="AU14" s="30">
        <v>0</v>
      </c>
      <c r="AV14" s="30">
        <v>0</v>
      </c>
      <c r="AW14" s="30">
        <v>0</v>
      </c>
      <c r="AX14" s="70" t="s">
        <v>30</v>
      </c>
    </row>
    <row r="15" spans="1:50" x14ac:dyDescent="0.3">
      <c r="A15" s="33">
        <v>35</v>
      </c>
      <c r="B15" s="30">
        <v>4.21</v>
      </c>
      <c r="C15" s="30">
        <v>4.79</v>
      </c>
      <c r="D15" s="30">
        <v>6.29</v>
      </c>
      <c r="E15" s="31">
        <v>31.315240083507305</v>
      </c>
      <c r="F15" s="34">
        <v>35</v>
      </c>
      <c r="G15" s="30">
        <v>0.08</v>
      </c>
      <c r="H15" s="30">
        <v>0.11</v>
      </c>
      <c r="I15" s="30">
        <v>0.12</v>
      </c>
      <c r="J15" s="31">
        <v>9.0909090909090864</v>
      </c>
      <c r="K15" s="34">
        <v>35</v>
      </c>
      <c r="L15" s="30">
        <v>0.5</v>
      </c>
      <c r="M15" s="30">
        <v>1.1200000000000001</v>
      </c>
      <c r="N15" s="30">
        <v>2.14</v>
      </c>
      <c r="O15" s="31">
        <v>91.071428571428569</v>
      </c>
      <c r="P15" s="34">
        <v>35</v>
      </c>
      <c r="Q15" s="30">
        <v>2.15</v>
      </c>
      <c r="R15" s="30">
        <v>2.36</v>
      </c>
      <c r="S15" s="30">
        <v>3.31</v>
      </c>
      <c r="T15" s="31">
        <v>40.254237288135599</v>
      </c>
      <c r="U15" s="34">
        <v>35</v>
      </c>
      <c r="V15" s="30">
        <v>1.77</v>
      </c>
      <c r="W15" s="30">
        <v>1.95</v>
      </c>
      <c r="X15" s="30">
        <v>2.1800000000000002</v>
      </c>
      <c r="Y15" s="31">
        <v>11.794871794871806</v>
      </c>
      <c r="Z15" s="34">
        <v>35</v>
      </c>
      <c r="AA15" s="30">
        <v>0.01</v>
      </c>
      <c r="AB15" s="30">
        <v>0.06</v>
      </c>
      <c r="AC15" s="30">
        <v>0.13</v>
      </c>
      <c r="AD15" s="31">
        <v>116.66666666666669</v>
      </c>
      <c r="AE15" s="33">
        <v>35</v>
      </c>
      <c r="AF15" s="30">
        <v>0.25</v>
      </c>
      <c r="AG15" s="30">
        <v>0.33</v>
      </c>
      <c r="AH15" s="30">
        <v>0.37</v>
      </c>
      <c r="AI15" s="31">
        <v>12.121212121212116</v>
      </c>
      <c r="AJ15" s="34">
        <v>35</v>
      </c>
      <c r="AK15" s="30">
        <v>0.24</v>
      </c>
      <c r="AL15" s="30">
        <v>0.31</v>
      </c>
      <c r="AM15" s="30">
        <v>0.47</v>
      </c>
      <c r="AN15" s="31">
        <v>51.612903225806448</v>
      </c>
      <c r="AO15" s="34">
        <v>35</v>
      </c>
      <c r="AP15" s="30">
        <v>0</v>
      </c>
      <c r="AQ15" s="30">
        <v>0</v>
      </c>
      <c r="AR15" s="30">
        <v>0.02</v>
      </c>
      <c r="AS15" s="70" t="s">
        <v>30</v>
      </c>
      <c r="AT15" s="34">
        <v>35</v>
      </c>
      <c r="AU15" s="30">
        <v>0</v>
      </c>
      <c r="AV15" s="30">
        <v>0</v>
      </c>
      <c r="AW15" s="30">
        <v>0</v>
      </c>
      <c r="AX15" s="70" t="s">
        <v>30</v>
      </c>
    </row>
    <row r="16" spans="1:50" x14ac:dyDescent="0.3">
      <c r="A16" s="33">
        <v>40</v>
      </c>
      <c r="B16" s="30">
        <v>2.1800000000000002</v>
      </c>
      <c r="C16" s="30">
        <v>2.5</v>
      </c>
      <c r="D16" s="30">
        <v>3.18</v>
      </c>
      <c r="E16" s="31">
        <v>27.200000000000006</v>
      </c>
      <c r="F16" s="34">
        <v>40</v>
      </c>
      <c r="G16" s="30">
        <v>0.04</v>
      </c>
      <c r="H16" s="30">
        <v>0.05</v>
      </c>
      <c r="I16" s="30">
        <v>0.03</v>
      </c>
      <c r="J16" s="31">
        <v>-40.000000000000007</v>
      </c>
      <c r="K16" s="34">
        <v>40</v>
      </c>
      <c r="L16" s="30">
        <v>0.24</v>
      </c>
      <c r="M16" s="30">
        <v>0.38</v>
      </c>
      <c r="N16" s="30">
        <v>1.1399999999999999</v>
      </c>
      <c r="O16" s="31">
        <v>199.99999999999997</v>
      </c>
      <c r="P16" s="34">
        <v>40</v>
      </c>
      <c r="Q16" s="30">
        <v>0.72</v>
      </c>
      <c r="R16" s="30">
        <v>0.81</v>
      </c>
      <c r="S16" s="30">
        <v>1.46</v>
      </c>
      <c r="T16" s="31">
        <v>80.246913580246897</v>
      </c>
      <c r="U16" s="34">
        <v>40</v>
      </c>
      <c r="V16" s="30">
        <v>0.76</v>
      </c>
      <c r="W16" s="30">
        <v>0.99</v>
      </c>
      <c r="X16" s="30">
        <v>1.33</v>
      </c>
      <c r="Y16" s="31">
        <v>34.343434343434353</v>
      </c>
      <c r="Z16" s="34">
        <v>40</v>
      </c>
      <c r="AA16" s="30">
        <v>0.01</v>
      </c>
      <c r="AB16" s="30">
        <v>0.02</v>
      </c>
      <c r="AC16" s="30">
        <v>0.04</v>
      </c>
      <c r="AD16" s="31">
        <v>100</v>
      </c>
      <c r="AE16" s="33">
        <v>40</v>
      </c>
      <c r="AF16" s="30">
        <v>0.11</v>
      </c>
      <c r="AG16" s="30">
        <v>0.2</v>
      </c>
      <c r="AH16" s="30">
        <v>0.28999999999999998</v>
      </c>
      <c r="AI16" s="31">
        <v>44.999999999999979</v>
      </c>
      <c r="AJ16" s="34">
        <v>40</v>
      </c>
      <c r="AK16" s="30">
        <v>0.03</v>
      </c>
      <c r="AL16" s="30">
        <v>0.08</v>
      </c>
      <c r="AM16" s="30">
        <v>0.23</v>
      </c>
      <c r="AN16" s="31">
        <v>187.50000000000003</v>
      </c>
      <c r="AO16" s="34">
        <v>40</v>
      </c>
      <c r="AP16" s="30">
        <v>0</v>
      </c>
      <c r="AQ16" s="30">
        <v>0</v>
      </c>
      <c r="AR16" s="30">
        <v>0</v>
      </c>
      <c r="AS16" s="70" t="s">
        <v>30</v>
      </c>
      <c r="AT16" s="34">
        <v>40</v>
      </c>
      <c r="AU16" s="30">
        <v>0</v>
      </c>
      <c r="AV16" s="30">
        <v>0</v>
      </c>
      <c r="AW16" s="30">
        <v>0</v>
      </c>
      <c r="AX16" s="70" t="s">
        <v>30</v>
      </c>
    </row>
    <row r="17" spans="1:50" x14ac:dyDescent="0.3">
      <c r="A17" s="33">
        <v>45</v>
      </c>
      <c r="B17" s="30">
        <v>0.97</v>
      </c>
      <c r="C17" s="30">
        <v>1.17</v>
      </c>
      <c r="D17" s="30">
        <v>1.56</v>
      </c>
      <c r="E17" s="31">
        <v>33.33333333333335</v>
      </c>
      <c r="F17" s="34">
        <v>45</v>
      </c>
      <c r="G17" s="30">
        <v>0.01</v>
      </c>
      <c r="H17" s="30">
        <v>0.01</v>
      </c>
      <c r="I17" s="30">
        <v>0.01</v>
      </c>
      <c r="J17" s="31">
        <v>0</v>
      </c>
      <c r="K17" s="34">
        <v>45</v>
      </c>
      <c r="L17" s="30">
        <v>7.0000000000000007E-2</v>
      </c>
      <c r="M17" s="30">
        <v>0.19</v>
      </c>
      <c r="N17" s="30">
        <v>0.53</v>
      </c>
      <c r="O17" s="31">
        <v>178.94736842105263</v>
      </c>
      <c r="P17" s="34">
        <v>45</v>
      </c>
      <c r="Q17" s="30">
        <v>0.24</v>
      </c>
      <c r="R17" s="30">
        <v>0.28000000000000003</v>
      </c>
      <c r="S17" s="30">
        <v>0.55000000000000004</v>
      </c>
      <c r="T17" s="31">
        <v>96.428571428571416</v>
      </c>
      <c r="U17" s="34">
        <v>45</v>
      </c>
      <c r="V17" s="30">
        <v>0.34</v>
      </c>
      <c r="W17" s="30">
        <v>0.42</v>
      </c>
      <c r="X17" s="30">
        <v>0.53</v>
      </c>
      <c r="Y17" s="31">
        <v>26.1904761904762</v>
      </c>
      <c r="Z17" s="34">
        <v>45</v>
      </c>
      <c r="AA17" s="30">
        <v>0.01</v>
      </c>
      <c r="AB17" s="30">
        <v>0.01</v>
      </c>
      <c r="AC17" s="30">
        <v>0.01</v>
      </c>
      <c r="AD17" s="31">
        <v>0</v>
      </c>
      <c r="AE17" s="33">
        <v>45</v>
      </c>
      <c r="AF17" s="30">
        <v>0.09</v>
      </c>
      <c r="AG17" s="30">
        <v>0.1</v>
      </c>
      <c r="AH17" s="30">
        <v>0.15</v>
      </c>
      <c r="AI17" s="31">
        <v>49.999999999999986</v>
      </c>
      <c r="AJ17" s="34">
        <v>45</v>
      </c>
      <c r="AK17" s="30">
        <v>0.03</v>
      </c>
      <c r="AL17" s="30">
        <v>0.05</v>
      </c>
      <c r="AM17" s="30">
        <v>0.11</v>
      </c>
      <c r="AN17" s="31">
        <v>120</v>
      </c>
      <c r="AO17" s="34">
        <v>45</v>
      </c>
      <c r="AP17" s="30">
        <v>0</v>
      </c>
      <c r="AQ17" s="30">
        <v>0</v>
      </c>
      <c r="AR17" s="30">
        <v>0</v>
      </c>
      <c r="AS17" s="70" t="s">
        <v>30</v>
      </c>
      <c r="AT17" s="34">
        <v>45</v>
      </c>
      <c r="AU17" s="30">
        <v>0</v>
      </c>
      <c r="AV17" s="30">
        <v>0</v>
      </c>
      <c r="AW17" s="30">
        <v>0</v>
      </c>
      <c r="AX17" s="70" t="s">
        <v>30</v>
      </c>
    </row>
    <row r="18" spans="1:50" x14ac:dyDescent="0.3">
      <c r="A18" s="33">
        <v>50</v>
      </c>
      <c r="B18" s="30">
        <v>0.52</v>
      </c>
      <c r="C18" s="30">
        <v>0.57999999999999996</v>
      </c>
      <c r="D18" s="30">
        <v>0.72</v>
      </c>
      <c r="E18" s="31">
        <v>24.137931034482765</v>
      </c>
      <c r="F18" s="34">
        <v>50</v>
      </c>
      <c r="G18" s="30">
        <v>0.01</v>
      </c>
      <c r="H18" s="30">
        <v>0.02</v>
      </c>
      <c r="I18" s="30">
        <v>0.01</v>
      </c>
      <c r="J18" s="31">
        <v>-50</v>
      </c>
      <c r="K18" s="34">
        <v>50</v>
      </c>
      <c r="L18" s="30">
        <v>0.02</v>
      </c>
      <c r="M18" s="30">
        <v>0.06</v>
      </c>
      <c r="N18" s="30">
        <v>0.21</v>
      </c>
      <c r="O18" s="31">
        <v>250</v>
      </c>
      <c r="P18" s="34">
        <v>50</v>
      </c>
      <c r="Q18" s="30">
        <v>0.11</v>
      </c>
      <c r="R18" s="30">
        <v>0.15</v>
      </c>
      <c r="S18" s="30">
        <v>0.21</v>
      </c>
      <c r="T18" s="31">
        <v>40</v>
      </c>
      <c r="U18" s="34">
        <v>50</v>
      </c>
      <c r="V18" s="30">
        <v>0.12</v>
      </c>
      <c r="W18" s="30">
        <v>0.16</v>
      </c>
      <c r="X18" s="30">
        <v>0.26</v>
      </c>
      <c r="Y18" s="31">
        <v>62.5</v>
      </c>
      <c r="Z18" s="34">
        <v>50</v>
      </c>
      <c r="AA18" s="30">
        <v>0.01</v>
      </c>
      <c r="AB18" s="30">
        <v>0.01</v>
      </c>
      <c r="AC18" s="30">
        <v>0.01</v>
      </c>
      <c r="AD18" s="31">
        <v>0</v>
      </c>
      <c r="AE18" s="33">
        <v>50</v>
      </c>
      <c r="AF18" s="30">
        <v>0.05</v>
      </c>
      <c r="AG18" s="30">
        <v>0.05</v>
      </c>
      <c r="AH18" s="30">
        <v>0.1</v>
      </c>
      <c r="AI18" s="31">
        <v>100</v>
      </c>
      <c r="AJ18" s="34">
        <v>50</v>
      </c>
      <c r="AK18" s="30">
        <v>0.01</v>
      </c>
      <c r="AL18" s="30">
        <v>0.02</v>
      </c>
      <c r="AM18" s="30">
        <v>0.05</v>
      </c>
      <c r="AN18" s="31">
        <v>150.00000000000003</v>
      </c>
      <c r="AO18" s="34">
        <v>50</v>
      </c>
      <c r="AP18" s="30">
        <v>0</v>
      </c>
      <c r="AQ18" s="30">
        <v>0</v>
      </c>
      <c r="AR18" s="30">
        <v>0</v>
      </c>
      <c r="AS18" s="70" t="s">
        <v>30</v>
      </c>
      <c r="AT18" s="34">
        <v>50</v>
      </c>
      <c r="AU18" s="30">
        <v>0</v>
      </c>
      <c r="AV18" s="30">
        <v>0</v>
      </c>
      <c r="AW18" s="30">
        <v>0</v>
      </c>
      <c r="AX18" s="70" t="s">
        <v>30</v>
      </c>
    </row>
    <row r="19" spans="1:50" x14ac:dyDescent="0.3">
      <c r="A19" s="33">
        <v>55</v>
      </c>
      <c r="B19" s="30">
        <v>0.28000000000000003</v>
      </c>
      <c r="C19" s="30">
        <v>0.34</v>
      </c>
      <c r="D19" s="30">
        <v>0.37</v>
      </c>
      <c r="E19" s="31">
        <v>8.8235294117646976</v>
      </c>
      <c r="F19" s="34">
        <v>55</v>
      </c>
      <c r="G19" s="30">
        <v>0</v>
      </c>
      <c r="H19" s="30">
        <v>0</v>
      </c>
      <c r="I19" s="30">
        <v>0.01</v>
      </c>
      <c r="J19" s="70" t="s">
        <v>30</v>
      </c>
      <c r="K19" s="34">
        <v>55</v>
      </c>
      <c r="L19" s="30">
        <v>0.01</v>
      </c>
      <c r="M19" s="30">
        <v>0.02</v>
      </c>
      <c r="N19" s="30">
        <v>0.08</v>
      </c>
      <c r="O19" s="31">
        <v>300</v>
      </c>
      <c r="P19" s="34">
        <v>55</v>
      </c>
      <c r="Q19" s="30">
        <v>0.05</v>
      </c>
      <c r="R19" s="30">
        <v>7.0000000000000007E-2</v>
      </c>
      <c r="S19" s="30">
        <v>0.11</v>
      </c>
      <c r="T19" s="31">
        <v>57.142857142857132</v>
      </c>
      <c r="U19" s="34">
        <v>55</v>
      </c>
      <c r="V19" s="30">
        <v>0.05</v>
      </c>
      <c r="W19" s="30">
        <v>7.0000000000000007E-2</v>
      </c>
      <c r="X19" s="30">
        <v>0.09</v>
      </c>
      <c r="Y19" s="31">
        <v>28.571428571428555</v>
      </c>
      <c r="Z19" s="34">
        <v>55</v>
      </c>
      <c r="AA19" s="30">
        <v>0.01</v>
      </c>
      <c r="AB19" s="30">
        <v>0.01</v>
      </c>
      <c r="AC19" s="30">
        <v>0.01</v>
      </c>
      <c r="AD19" s="31">
        <v>0</v>
      </c>
      <c r="AE19" s="33">
        <v>55</v>
      </c>
      <c r="AF19" s="30">
        <v>0.02</v>
      </c>
      <c r="AG19" s="30">
        <v>0.02</v>
      </c>
      <c r="AH19" s="30">
        <v>0.03</v>
      </c>
      <c r="AI19" s="31">
        <v>49.999999999999993</v>
      </c>
      <c r="AJ19" s="34">
        <v>55</v>
      </c>
      <c r="AK19" s="30">
        <v>0</v>
      </c>
      <c r="AL19" s="30">
        <v>0</v>
      </c>
      <c r="AM19" s="30">
        <v>0.02</v>
      </c>
      <c r="AN19" s="70" t="s">
        <v>30</v>
      </c>
      <c r="AO19" s="34">
        <v>55</v>
      </c>
      <c r="AP19" s="30">
        <v>0</v>
      </c>
      <c r="AQ19" s="30">
        <v>0</v>
      </c>
      <c r="AR19" s="30">
        <v>0</v>
      </c>
      <c r="AS19" s="70" t="s">
        <v>30</v>
      </c>
      <c r="AT19" s="34">
        <v>55</v>
      </c>
      <c r="AU19" s="30">
        <v>0</v>
      </c>
      <c r="AV19" s="30">
        <v>0</v>
      </c>
      <c r="AW19" s="30">
        <v>0</v>
      </c>
      <c r="AX19" s="70" t="s">
        <v>30</v>
      </c>
    </row>
    <row r="20" spans="1:50" x14ac:dyDescent="0.3">
      <c r="A20" s="33">
        <v>60</v>
      </c>
      <c r="B20" s="30">
        <v>0.09</v>
      </c>
      <c r="C20" s="30">
        <v>0.13</v>
      </c>
      <c r="D20" s="30">
        <v>0.21</v>
      </c>
      <c r="E20" s="31">
        <v>61.538461538461533</v>
      </c>
      <c r="F20" s="34">
        <v>60</v>
      </c>
      <c r="G20" s="30">
        <v>0</v>
      </c>
      <c r="H20" s="30">
        <v>0</v>
      </c>
      <c r="I20" s="30">
        <v>0</v>
      </c>
      <c r="J20" s="70" t="s">
        <v>30</v>
      </c>
      <c r="K20" s="34">
        <v>60</v>
      </c>
      <c r="L20" s="30">
        <v>0</v>
      </c>
      <c r="M20" s="30">
        <v>0.02</v>
      </c>
      <c r="N20" s="30">
        <v>0.03</v>
      </c>
      <c r="O20" s="31">
        <v>49.999999999999993</v>
      </c>
      <c r="P20" s="34">
        <v>60</v>
      </c>
      <c r="Q20" s="30">
        <v>0.04</v>
      </c>
      <c r="R20" s="30">
        <v>0.03</v>
      </c>
      <c r="S20" s="30">
        <v>0.04</v>
      </c>
      <c r="T20" s="31">
        <v>33.333333333333343</v>
      </c>
      <c r="U20" s="34">
        <v>60</v>
      </c>
      <c r="V20" s="30">
        <v>0.02</v>
      </c>
      <c r="W20" s="30">
        <v>0.02</v>
      </c>
      <c r="X20" s="30">
        <v>0.04</v>
      </c>
      <c r="Y20" s="31">
        <v>100</v>
      </c>
      <c r="Z20" s="34">
        <v>60</v>
      </c>
      <c r="AA20" s="30">
        <v>0</v>
      </c>
      <c r="AB20" s="30">
        <v>0</v>
      </c>
      <c r="AC20" s="30">
        <v>0.01</v>
      </c>
      <c r="AD20" s="70" t="s">
        <v>30</v>
      </c>
      <c r="AE20" s="33">
        <v>60</v>
      </c>
      <c r="AF20" s="30">
        <v>0.02</v>
      </c>
      <c r="AG20" s="30">
        <v>0.02</v>
      </c>
      <c r="AH20" s="30">
        <v>0.03</v>
      </c>
      <c r="AI20" s="31">
        <v>49.999999999999993</v>
      </c>
      <c r="AJ20" s="34">
        <v>60</v>
      </c>
      <c r="AK20" s="30">
        <v>0</v>
      </c>
      <c r="AL20" s="30">
        <v>0</v>
      </c>
      <c r="AM20" s="30">
        <v>0.01</v>
      </c>
      <c r="AN20" s="70" t="s">
        <v>30</v>
      </c>
      <c r="AO20" s="34">
        <v>60</v>
      </c>
      <c r="AP20" s="30">
        <v>0</v>
      </c>
      <c r="AQ20" s="30">
        <v>0</v>
      </c>
      <c r="AR20" s="30">
        <v>0</v>
      </c>
      <c r="AS20" s="70" t="s">
        <v>30</v>
      </c>
      <c r="AT20" s="34">
        <v>60</v>
      </c>
      <c r="AU20" s="30">
        <v>0</v>
      </c>
      <c r="AV20" s="30">
        <v>0</v>
      </c>
      <c r="AW20" s="30">
        <v>0</v>
      </c>
      <c r="AX20" s="70" t="s">
        <v>30</v>
      </c>
    </row>
    <row r="21" spans="1:50" x14ac:dyDescent="0.3">
      <c r="A21" s="33">
        <v>65</v>
      </c>
      <c r="B21" s="30">
        <v>0.04</v>
      </c>
      <c r="C21" s="30">
        <v>0.04</v>
      </c>
      <c r="D21" s="30">
        <v>0.06</v>
      </c>
      <c r="E21" s="31">
        <v>49.999999999999993</v>
      </c>
      <c r="F21" s="34">
        <v>65</v>
      </c>
      <c r="G21" s="30">
        <v>0.01</v>
      </c>
      <c r="H21" s="30">
        <v>0</v>
      </c>
      <c r="I21" s="30">
        <v>0</v>
      </c>
      <c r="J21" s="70" t="s">
        <v>30</v>
      </c>
      <c r="K21" s="34">
        <v>65</v>
      </c>
      <c r="L21" s="30">
        <v>0</v>
      </c>
      <c r="M21" s="30">
        <v>0</v>
      </c>
      <c r="N21" s="30">
        <v>0.02</v>
      </c>
      <c r="O21" s="70" t="s">
        <v>30</v>
      </c>
      <c r="P21" s="34">
        <v>65</v>
      </c>
      <c r="Q21" s="30">
        <v>0.02</v>
      </c>
      <c r="R21" s="30">
        <v>0.02</v>
      </c>
      <c r="S21" s="30">
        <v>0.02</v>
      </c>
      <c r="T21" s="31">
        <v>0</v>
      </c>
      <c r="U21" s="34">
        <v>65</v>
      </c>
      <c r="V21" s="30">
        <v>0.01</v>
      </c>
      <c r="W21" s="30">
        <v>0.01</v>
      </c>
      <c r="X21" s="30">
        <v>0.01</v>
      </c>
      <c r="Y21" s="31">
        <v>0</v>
      </c>
      <c r="Z21" s="34">
        <v>65</v>
      </c>
      <c r="AA21" s="30">
        <v>0.01</v>
      </c>
      <c r="AB21" s="30">
        <v>0</v>
      </c>
      <c r="AC21" s="30">
        <v>0.01</v>
      </c>
      <c r="AD21" s="70" t="s">
        <v>30</v>
      </c>
      <c r="AE21" s="33">
        <v>65</v>
      </c>
      <c r="AF21" s="30">
        <v>0.02</v>
      </c>
      <c r="AG21" s="30">
        <v>0.02</v>
      </c>
      <c r="AH21" s="30">
        <v>0.02</v>
      </c>
      <c r="AI21" s="31">
        <v>0</v>
      </c>
      <c r="AJ21" s="34">
        <v>65</v>
      </c>
      <c r="AK21" s="30">
        <v>0</v>
      </c>
      <c r="AL21" s="30">
        <v>0</v>
      </c>
      <c r="AM21" s="30">
        <v>0</v>
      </c>
      <c r="AN21" s="70" t="s">
        <v>30</v>
      </c>
      <c r="AO21" s="34">
        <v>65</v>
      </c>
      <c r="AP21" s="30">
        <v>0</v>
      </c>
      <c r="AQ21" s="30">
        <v>0</v>
      </c>
      <c r="AR21" s="30">
        <v>0</v>
      </c>
      <c r="AS21" s="70" t="s">
        <v>30</v>
      </c>
      <c r="AT21" s="34">
        <v>65</v>
      </c>
      <c r="AU21" s="30">
        <v>0</v>
      </c>
      <c r="AV21" s="30">
        <v>0</v>
      </c>
      <c r="AW21" s="30">
        <v>0</v>
      </c>
      <c r="AX21" s="70" t="s">
        <v>30</v>
      </c>
    </row>
    <row r="22" spans="1:50" x14ac:dyDescent="0.3">
      <c r="A22" s="33" t="s">
        <v>21</v>
      </c>
      <c r="B22" s="30">
        <v>0.04</v>
      </c>
      <c r="C22" s="30">
        <v>0.04</v>
      </c>
      <c r="D22" s="30">
        <v>0.05</v>
      </c>
      <c r="E22" s="31">
        <v>25.000000000000004</v>
      </c>
      <c r="F22" s="33" t="s">
        <v>21</v>
      </c>
      <c r="G22" s="30">
        <v>0.01</v>
      </c>
      <c r="H22" s="30">
        <v>0.01</v>
      </c>
      <c r="I22" s="30">
        <v>0</v>
      </c>
      <c r="J22" s="70" t="s">
        <v>30</v>
      </c>
      <c r="K22" s="33" t="s">
        <v>21</v>
      </c>
      <c r="L22" s="30">
        <v>0</v>
      </c>
      <c r="M22" s="30">
        <v>0</v>
      </c>
      <c r="N22" s="30">
        <v>0.02</v>
      </c>
      <c r="O22" s="70" t="s">
        <v>30</v>
      </c>
      <c r="P22" s="33" t="s">
        <v>21</v>
      </c>
      <c r="Q22" s="30">
        <v>0.01</v>
      </c>
      <c r="R22" s="30">
        <v>0.02</v>
      </c>
      <c r="S22" s="30">
        <v>0.03</v>
      </c>
      <c r="T22" s="31">
        <v>49.999999999999993</v>
      </c>
      <c r="U22" s="33" t="s">
        <v>21</v>
      </c>
      <c r="V22" s="30">
        <v>0.01</v>
      </c>
      <c r="W22" s="30">
        <v>0.01</v>
      </c>
      <c r="X22" s="30">
        <v>0.01</v>
      </c>
      <c r="Y22" s="31">
        <v>0</v>
      </c>
      <c r="Z22" s="33" t="s">
        <v>21</v>
      </c>
      <c r="AA22" s="30">
        <v>0.02</v>
      </c>
      <c r="AB22" s="30">
        <v>0.02</v>
      </c>
      <c r="AC22" s="30">
        <v>0.02</v>
      </c>
      <c r="AD22" s="31">
        <v>0</v>
      </c>
      <c r="AE22" s="33" t="s">
        <v>21</v>
      </c>
      <c r="AF22" s="30">
        <v>0.02</v>
      </c>
      <c r="AG22" s="30">
        <v>0.02</v>
      </c>
      <c r="AH22" s="30">
        <v>0.02</v>
      </c>
      <c r="AI22" s="31">
        <v>0</v>
      </c>
      <c r="AJ22" s="33" t="s">
        <v>21</v>
      </c>
      <c r="AK22" s="30">
        <v>0</v>
      </c>
      <c r="AL22" s="30">
        <v>0</v>
      </c>
      <c r="AM22" s="30">
        <v>0</v>
      </c>
      <c r="AN22" s="70" t="s">
        <v>30</v>
      </c>
      <c r="AO22" s="33" t="s">
        <v>21</v>
      </c>
      <c r="AP22" s="30">
        <v>0</v>
      </c>
      <c r="AQ22" s="30">
        <v>0</v>
      </c>
      <c r="AR22" s="30">
        <v>0</v>
      </c>
      <c r="AS22" s="70" t="s">
        <v>30</v>
      </c>
      <c r="AT22" s="33" t="s">
        <v>21</v>
      </c>
      <c r="AU22" s="30">
        <v>0</v>
      </c>
      <c r="AV22" s="30">
        <v>0</v>
      </c>
      <c r="AW22" s="30">
        <v>0</v>
      </c>
      <c r="AX22" s="70" t="s">
        <v>30</v>
      </c>
    </row>
    <row r="23" spans="1:50" x14ac:dyDescent="0.3">
      <c r="A23" s="33" t="s">
        <v>22</v>
      </c>
      <c r="B23" s="30">
        <v>224.54000000000002</v>
      </c>
      <c r="C23" s="30">
        <v>230.06999999999996</v>
      </c>
      <c r="D23" s="30">
        <v>231.58000000000007</v>
      </c>
      <c r="E23" s="31">
        <v>0.65632198895992733</v>
      </c>
      <c r="F23" s="34" t="s">
        <v>22</v>
      </c>
      <c r="G23" s="35">
        <v>270.94999999999993</v>
      </c>
      <c r="H23" s="35">
        <v>331.31999999999994</v>
      </c>
      <c r="I23" s="35">
        <v>339.7999999999999</v>
      </c>
      <c r="J23" s="31">
        <v>2.5594591331643013</v>
      </c>
      <c r="K23" s="34" t="s">
        <v>22</v>
      </c>
      <c r="L23" s="35">
        <v>62.710000000000008</v>
      </c>
      <c r="M23" s="35">
        <v>75.160000000000011</v>
      </c>
      <c r="N23" s="35">
        <v>93.22999999999999</v>
      </c>
      <c r="O23" s="31">
        <v>24.042043640234137</v>
      </c>
      <c r="P23" s="34" t="s">
        <v>22</v>
      </c>
      <c r="Q23" s="35">
        <v>72.05</v>
      </c>
      <c r="R23" s="35">
        <v>54.790000000000006</v>
      </c>
      <c r="S23" s="35">
        <v>54.050000000000004</v>
      </c>
      <c r="T23" s="31">
        <v>-1.3506114254426025</v>
      </c>
      <c r="U23" s="34" t="s">
        <v>22</v>
      </c>
      <c r="V23" s="35">
        <v>51.1</v>
      </c>
      <c r="W23" s="35">
        <v>50.82</v>
      </c>
      <c r="X23" s="35">
        <v>49.669999999999995</v>
      </c>
      <c r="Y23" s="31">
        <v>-2.2628886265250014</v>
      </c>
      <c r="Z23" s="34" t="s">
        <v>22</v>
      </c>
      <c r="AA23" s="35">
        <v>65.050000000000026</v>
      </c>
      <c r="AB23" s="35">
        <v>61.419999999999995</v>
      </c>
      <c r="AC23" s="35">
        <v>54.12</v>
      </c>
      <c r="AD23" s="31">
        <v>-11.88537935525887</v>
      </c>
      <c r="AE23" s="33" t="s">
        <v>22</v>
      </c>
      <c r="AF23" s="35">
        <v>19.86</v>
      </c>
      <c r="AG23" s="35">
        <v>20.549999999999997</v>
      </c>
      <c r="AH23" s="35">
        <v>21.27</v>
      </c>
      <c r="AI23" s="31">
        <v>3.5036496350365085</v>
      </c>
      <c r="AJ23" s="34" t="s">
        <v>22</v>
      </c>
      <c r="AK23" s="35">
        <v>7.87</v>
      </c>
      <c r="AL23" s="35">
        <v>8.2000000000000011</v>
      </c>
      <c r="AM23" s="35">
        <v>8.2499999999999982</v>
      </c>
      <c r="AN23" s="31">
        <v>0.60975609756094085</v>
      </c>
      <c r="AO23" s="34" t="s">
        <v>22</v>
      </c>
      <c r="AP23" s="35">
        <v>60.72</v>
      </c>
      <c r="AQ23" s="35">
        <v>83.83</v>
      </c>
      <c r="AR23" s="35">
        <v>109.66</v>
      </c>
      <c r="AS23" s="31">
        <v>30.812358344268162</v>
      </c>
      <c r="AT23" s="34" t="s">
        <v>22</v>
      </c>
      <c r="AU23" s="35">
        <v>21.9</v>
      </c>
      <c r="AV23" s="35">
        <v>38.15</v>
      </c>
      <c r="AW23" s="35">
        <v>66.56</v>
      </c>
      <c r="AX23" s="31">
        <v>74.469200524246403</v>
      </c>
    </row>
    <row r="24" spans="1:50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6"/>
      <c r="AF24" s="36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  <c r="AT24" s="38"/>
      <c r="AU24" s="38"/>
      <c r="AV24" s="37"/>
      <c r="AW24" s="37"/>
      <c r="AX24" s="7"/>
    </row>
    <row r="25" spans="1:50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39"/>
      <c r="AF25" s="39"/>
      <c r="AG25" s="39"/>
      <c r="AH25" s="39"/>
      <c r="AI25" s="40"/>
      <c r="AJ25" s="41"/>
      <c r="AK25" s="41"/>
      <c r="AL25" s="42"/>
      <c r="AM25" s="42"/>
      <c r="AN25" s="43"/>
      <c r="AO25" s="41"/>
      <c r="AP25" s="41"/>
      <c r="AQ25" s="42"/>
      <c r="AR25" s="42"/>
      <c r="AS25" s="43"/>
      <c r="AT25" s="41"/>
      <c r="AU25" s="41"/>
      <c r="AV25" s="42"/>
      <c r="AW25" s="42"/>
      <c r="AX25" s="43"/>
    </row>
    <row r="26" spans="1:50" x14ac:dyDescent="0.3">
      <c r="AE26" s="5"/>
      <c r="AF26" s="5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  <c r="AT26" s="3"/>
      <c r="AU26" s="3"/>
      <c r="AV26" s="2"/>
      <c r="AW26" s="2"/>
      <c r="AX26" s="2"/>
    </row>
    <row r="27" spans="1:50" x14ac:dyDescent="0.3">
      <c r="AE27" s="5"/>
      <c r="AF27" s="5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  <c r="AT27" s="3"/>
      <c r="AU27" s="3"/>
      <c r="AV27" s="2"/>
      <c r="AW27" s="2"/>
      <c r="AX27" s="2"/>
    </row>
    <row r="28" spans="1:50" x14ac:dyDescent="0.3">
      <c r="AE28" s="5"/>
      <c r="AF28" s="5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  <c r="AT28" s="3"/>
      <c r="AU28" s="3"/>
      <c r="AV28" s="2"/>
      <c r="AW28" s="2"/>
      <c r="AX28" s="2"/>
    </row>
    <row r="29" spans="1:50" x14ac:dyDescent="0.3">
      <c r="AE29" s="5"/>
      <c r="AF29" s="5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  <c r="AT29" s="3"/>
      <c r="AU29" s="3"/>
      <c r="AV29" s="2"/>
      <c r="AW29" s="2"/>
      <c r="AX29" s="2"/>
    </row>
    <row r="30" spans="1:50" x14ac:dyDescent="0.3">
      <c r="AE30" s="5"/>
      <c r="AF30" s="5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  <c r="AT30" s="3"/>
      <c r="AU30" s="3"/>
      <c r="AV30" s="2"/>
      <c r="AW30" s="2"/>
      <c r="AX30" s="2"/>
    </row>
    <row r="31" spans="1:50" x14ac:dyDescent="0.3">
      <c r="AE31" s="5"/>
      <c r="AF31" s="5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  <c r="AT31" s="3"/>
      <c r="AU31" s="3"/>
      <c r="AV31" s="2"/>
      <c r="AW31" s="2"/>
      <c r="AX31" s="2"/>
    </row>
    <row r="32" spans="1:50" x14ac:dyDescent="0.3">
      <c r="AE32" s="5"/>
      <c r="AF32" s="5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  <c r="AT32" s="3"/>
      <c r="AU32" s="3"/>
      <c r="AV32" s="2"/>
      <c r="AW32" s="2"/>
      <c r="AX32" s="2"/>
    </row>
    <row r="33" spans="31:50" x14ac:dyDescent="0.3">
      <c r="AE33" s="5"/>
      <c r="AF33" s="5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  <c r="AT33" s="3"/>
      <c r="AU33" s="3"/>
      <c r="AV33" s="2"/>
      <c r="AW33" s="2"/>
      <c r="AX33" s="2"/>
    </row>
    <row r="34" spans="31:50" x14ac:dyDescent="0.3">
      <c r="AE34" s="5"/>
      <c r="AF34" s="5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  <c r="AT34" s="3"/>
      <c r="AU34" s="3"/>
      <c r="AV34" s="2"/>
      <c r="AW34" s="2"/>
      <c r="AX34" s="2"/>
    </row>
    <row r="35" spans="31:50" x14ac:dyDescent="0.3">
      <c r="AE35" s="5"/>
      <c r="AF35" s="5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  <c r="AT35" s="3"/>
      <c r="AU35" s="3"/>
      <c r="AV35" s="2"/>
      <c r="AW35" s="2"/>
      <c r="AX35" s="2"/>
    </row>
    <row r="36" spans="31:50" x14ac:dyDescent="0.3">
      <c r="AE36" s="5"/>
      <c r="AF36" s="5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  <c r="AT36" s="3"/>
      <c r="AU36" s="3"/>
      <c r="AV36" s="2"/>
      <c r="AW36" s="2"/>
      <c r="AX36" s="2"/>
    </row>
    <row r="37" spans="31:50" x14ac:dyDescent="0.3">
      <c r="AE37" s="5"/>
      <c r="AF37" s="5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  <c r="AT37" s="3"/>
      <c r="AU37" s="3"/>
      <c r="AV37" s="2"/>
      <c r="AW37" s="2"/>
      <c r="AX37" s="2"/>
    </row>
    <row r="38" spans="31:50" x14ac:dyDescent="0.3">
      <c r="AE38" s="5"/>
      <c r="AF38" s="5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  <c r="AT38" s="3"/>
      <c r="AU38" s="3"/>
      <c r="AV38" s="2"/>
      <c r="AW38" s="2"/>
      <c r="AX38" s="2"/>
    </row>
    <row r="39" spans="31:50" x14ac:dyDescent="0.3">
      <c r="AE39" s="5"/>
      <c r="AF39" s="5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  <c r="AT39" s="3"/>
      <c r="AU39" s="3"/>
      <c r="AV39" s="2"/>
      <c r="AW39" s="2"/>
      <c r="AX39" s="2"/>
    </row>
    <row r="40" spans="31:50" x14ac:dyDescent="0.3">
      <c r="AE40" s="5"/>
      <c r="AF40" s="5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  <c r="AT40" s="3"/>
      <c r="AU40" s="3"/>
      <c r="AV40" s="2"/>
      <c r="AW40" s="2"/>
      <c r="AX40" s="2"/>
    </row>
    <row r="41" spans="31:50" x14ac:dyDescent="0.3">
      <c r="AE41" s="5"/>
      <c r="AF41" s="5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  <c r="AT41" s="3"/>
      <c r="AU41" s="3"/>
      <c r="AV41" s="2"/>
      <c r="AW41" s="2"/>
      <c r="AX41" s="2"/>
    </row>
    <row r="42" spans="31:50" x14ac:dyDescent="0.3">
      <c r="AE42" s="5"/>
      <c r="AF42" s="5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  <c r="AT42" s="3"/>
      <c r="AU42" s="3"/>
      <c r="AV42" s="2"/>
      <c r="AW42" s="2"/>
      <c r="AX42" s="2"/>
    </row>
    <row r="43" spans="31:50" x14ac:dyDescent="0.3">
      <c r="AE43" s="5"/>
      <c r="AF43" s="5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  <c r="AT43" s="3"/>
      <c r="AU43" s="3"/>
      <c r="AV43" s="2"/>
      <c r="AW43" s="2"/>
      <c r="AX43" s="2"/>
    </row>
    <row r="44" spans="31:50" x14ac:dyDescent="0.3">
      <c r="AE44" s="5"/>
      <c r="AF44" s="5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  <c r="AT44" s="3"/>
      <c r="AU44" s="3"/>
      <c r="AV44" s="2"/>
      <c r="AW44" s="2"/>
      <c r="AX44" s="2"/>
    </row>
    <row r="45" spans="31:50" x14ac:dyDescent="0.3">
      <c r="AE45" s="5"/>
      <c r="AF45" s="5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  <c r="AT45" s="3"/>
      <c r="AU45" s="3"/>
      <c r="AV45" s="2"/>
      <c r="AW45" s="2"/>
      <c r="AX45" s="2"/>
    </row>
    <row r="46" spans="31:50" x14ac:dyDescent="0.3">
      <c r="AE46" s="5"/>
      <c r="AF46" s="5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  <c r="AT46" s="3"/>
      <c r="AU46" s="3"/>
      <c r="AV46" s="2"/>
      <c r="AW46" s="2"/>
      <c r="AX46" s="2"/>
    </row>
    <row r="47" spans="31:50" x14ac:dyDescent="0.3">
      <c r="AE47" s="5"/>
      <c r="AF47" s="5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  <c r="AT47" s="3"/>
      <c r="AU47" s="3"/>
      <c r="AV47" s="2"/>
      <c r="AW47" s="2"/>
      <c r="AX47" s="2"/>
    </row>
    <row r="48" spans="31:50" x14ac:dyDescent="0.3">
      <c r="AE48" s="5"/>
      <c r="AF48" s="5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  <c r="AT48" s="3"/>
      <c r="AU48" s="3"/>
      <c r="AV48" s="2"/>
      <c r="AW48" s="2"/>
      <c r="AX48" s="2"/>
    </row>
    <row r="49" spans="1:51" x14ac:dyDescent="0.3">
      <c r="A49" s="52"/>
      <c r="B49" s="52"/>
      <c r="C49" s="53" t="s">
        <v>11</v>
      </c>
      <c r="D49" s="53" t="s">
        <v>12</v>
      </c>
      <c r="E49" s="53" t="s">
        <v>13</v>
      </c>
      <c r="F49" s="54"/>
      <c r="G49" s="54"/>
      <c r="H49" s="53"/>
      <c r="I49" s="53"/>
      <c r="J49" s="53"/>
      <c r="K49" s="54"/>
      <c r="L49" s="54"/>
      <c r="M49" s="53"/>
      <c r="N49" s="53"/>
      <c r="O49" s="54"/>
      <c r="P49" s="54"/>
      <c r="Q49" s="54"/>
      <c r="R49" s="53"/>
      <c r="S49" s="53"/>
      <c r="T49" s="54"/>
      <c r="U49" s="54"/>
      <c r="V49" s="54"/>
      <c r="W49" s="53"/>
      <c r="X49" s="53"/>
      <c r="Y49" s="54"/>
      <c r="Z49" s="54"/>
      <c r="AA49" s="54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</row>
    <row r="50" spans="1:51" x14ac:dyDescent="0.3">
      <c r="A50" s="56" t="s">
        <v>23</v>
      </c>
      <c r="B50" s="56"/>
      <c r="C50" s="57">
        <v>564190.30000000005</v>
      </c>
      <c r="D50" s="57">
        <v>693561.23432500241</v>
      </c>
      <c r="E50" s="57">
        <v>735323.03042953485</v>
      </c>
      <c r="F50" s="54"/>
      <c r="G50" s="54"/>
      <c r="H50" s="53"/>
      <c r="I50" s="53"/>
      <c r="J50" s="54"/>
      <c r="K50" s="54"/>
      <c r="L50" s="54"/>
      <c r="M50" s="53"/>
      <c r="N50" s="53"/>
      <c r="O50" s="54"/>
      <c r="P50" s="54"/>
      <c r="Q50" s="54"/>
      <c r="R50" s="53"/>
      <c r="S50" s="53"/>
      <c r="T50" s="54"/>
      <c r="U50" s="54"/>
      <c r="V50" s="54"/>
      <c r="W50" s="53"/>
      <c r="X50" s="53"/>
      <c r="Y50" s="54"/>
      <c r="Z50" s="54"/>
      <c r="AA50" s="54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</row>
    <row r="51" spans="1:51" s="47" customFormat="1" x14ac:dyDescent="0.3">
      <c r="A51" s="52"/>
      <c r="B51" s="52"/>
      <c r="C51" s="54"/>
      <c r="D51" s="54"/>
      <c r="E51" s="54"/>
      <c r="F51" s="54"/>
      <c r="G51" s="54"/>
      <c r="H51" s="54"/>
      <c r="I51" s="53"/>
      <c r="J51" s="54"/>
      <c r="K51" s="54"/>
      <c r="L51" s="54"/>
      <c r="M51" s="53"/>
      <c r="N51" s="53"/>
      <c r="O51" s="54"/>
      <c r="P51" s="54"/>
      <c r="Q51" s="57"/>
      <c r="R51" s="53"/>
      <c r="S51" s="53"/>
      <c r="T51" s="54"/>
      <c r="U51" s="54"/>
      <c r="V51" s="54"/>
      <c r="W51" s="53"/>
      <c r="X51" s="53"/>
      <c r="Y51" s="54"/>
      <c r="Z51" s="54"/>
      <c r="AA51" s="54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</row>
    <row r="52" spans="1:51" s="4" customFormat="1" x14ac:dyDescent="0.3">
      <c r="A52" s="52" t="s">
        <v>24</v>
      </c>
      <c r="B52" s="52"/>
      <c r="C52" s="58"/>
      <c r="D52" s="57"/>
      <c r="E52" s="58"/>
      <c r="F52" s="58"/>
      <c r="G52" s="58"/>
      <c r="H52" s="58"/>
      <c r="I52" s="58"/>
      <c r="J52" s="58"/>
      <c r="K52" s="58"/>
      <c r="L52" s="58"/>
      <c r="M52" s="54"/>
      <c r="N52" s="58"/>
      <c r="O52" s="58"/>
      <c r="P52" s="58"/>
      <c r="Q52" s="58"/>
      <c r="R52" s="57"/>
      <c r="S52" s="58"/>
      <c r="T52" s="58"/>
      <c r="U52" s="58"/>
      <c r="V52" s="58"/>
      <c r="W52" s="54"/>
      <c r="X52" s="58"/>
      <c r="Y52" s="58"/>
      <c r="Z52" s="58"/>
      <c r="AA52" s="58"/>
      <c r="AB52" s="54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</row>
    <row r="53" spans="1:51" s="47" customFormat="1" x14ac:dyDescent="0.3">
      <c r="A53" s="52"/>
      <c r="B53" s="59" t="s">
        <v>25</v>
      </c>
      <c r="C53" s="59"/>
      <c r="D53" s="60"/>
      <c r="E53" s="54"/>
      <c r="F53" s="53"/>
      <c r="G53" s="59" t="s">
        <v>25</v>
      </c>
      <c r="H53" s="59"/>
      <c r="I53" s="61"/>
      <c r="J53" s="54"/>
      <c r="K53" s="53"/>
      <c r="L53" s="59" t="s">
        <v>25</v>
      </c>
      <c r="M53" s="59"/>
      <c r="N53" s="60"/>
      <c r="O53" s="54"/>
      <c r="P53" s="53"/>
      <c r="Q53" s="59" t="s">
        <v>25</v>
      </c>
      <c r="R53" s="59"/>
      <c r="S53" s="60"/>
      <c r="T53" s="57"/>
      <c r="U53" s="53"/>
      <c r="V53" s="59" t="s">
        <v>25</v>
      </c>
      <c r="W53" s="59"/>
      <c r="X53" s="60"/>
      <c r="Y53" s="54"/>
      <c r="Z53" s="53"/>
      <c r="AA53" s="59" t="s">
        <v>25</v>
      </c>
      <c r="AB53" s="59"/>
      <c r="AC53" s="60"/>
      <c r="AD53" s="54"/>
      <c r="AE53" s="53"/>
      <c r="AF53" s="59" t="s">
        <v>25</v>
      </c>
      <c r="AG53" s="59"/>
      <c r="AH53" s="60"/>
      <c r="AI53" s="55"/>
      <c r="AJ53" s="52"/>
      <c r="AK53" s="59" t="s">
        <v>25</v>
      </c>
      <c r="AL53" s="59"/>
      <c r="AM53" s="60"/>
      <c r="AN53" s="54"/>
      <c r="AO53" s="52"/>
      <c r="AP53" s="59" t="s">
        <v>25</v>
      </c>
      <c r="AQ53" s="59"/>
      <c r="AR53" s="60"/>
      <c r="AS53" s="54"/>
      <c r="AT53" s="52"/>
      <c r="AU53" s="59" t="s">
        <v>25</v>
      </c>
      <c r="AV53" s="59"/>
      <c r="AW53" s="60"/>
      <c r="AX53" s="54"/>
      <c r="AY53" s="55"/>
    </row>
    <row r="54" spans="1:51" s="4" customFormat="1" x14ac:dyDescent="0.3">
      <c r="A54" s="52"/>
      <c r="B54" s="52" t="s">
        <v>26</v>
      </c>
      <c r="C54" s="52" t="s">
        <v>27</v>
      </c>
      <c r="D54" s="62" t="s">
        <v>28</v>
      </c>
      <c r="E54" s="58"/>
      <c r="F54" s="58"/>
      <c r="G54" s="52" t="s">
        <v>26</v>
      </c>
      <c r="H54" s="52" t="s">
        <v>27</v>
      </c>
      <c r="I54" s="62" t="s">
        <v>28</v>
      </c>
      <c r="J54" s="54"/>
      <c r="K54" s="58"/>
      <c r="L54" s="52" t="s">
        <v>26</v>
      </c>
      <c r="M54" s="52" t="s">
        <v>27</v>
      </c>
      <c r="N54" s="62" t="s">
        <v>28</v>
      </c>
      <c r="O54" s="54"/>
      <c r="P54" s="58"/>
      <c r="Q54" s="52" t="s">
        <v>26</v>
      </c>
      <c r="R54" s="52" t="s">
        <v>27</v>
      </c>
      <c r="S54" s="62" t="s">
        <v>28</v>
      </c>
      <c r="T54" s="57"/>
      <c r="U54" s="58"/>
      <c r="V54" s="52" t="s">
        <v>26</v>
      </c>
      <c r="W54" s="52" t="s">
        <v>27</v>
      </c>
      <c r="X54" s="62" t="s">
        <v>28</v>
      </c>
      <c r="Y54" s="54"/>
      <c r="Z54" s="58"/>
      <c r="AA54" s="52" t="s">
        <v>26</v>
      </c>
      <c r="AB54" s="52" t="s">
        <v>27</v>
      </c>
      <c r="AC54" s="62" t="s">
        <v>28</v>
      </c>
      <c r="AD54" s="54"/>
      <c r="AE54" s="58"/>
      <c r="AF54" s="52" t="s">
        <v>26</v>
      </c>
      <c r="AG54" s="52" t="s">
        <v>27</v>
      </c>
      <c r="AH54" s="62" t="s">
        <v>28</v>
      </c>
      <c r="AI54" s="58"/>
      <c r="AJ54" s="52"/>
      <c r="AK54" s="52" t="s">
        <v>26</v>
      </c>
      <c r="AL54" s="52" t="s">
        <v>27</v>
      </c>
      <c r="AM54" s="62" t="s">
        <v>28</v>
      </c>
      <c r="AN54" s="58"/>
      <c r="AO54" s="52"/>
      <c r="AP54" s="52" t="s">
        <v>26</v>
      </c>
      <c r="AQ54" s="52" t="s">
        <v>27</v>
      </c>
      <c r="AR54" s="62" t="s">
        <v>28</v>
      </c>
      <c r="AS54" s="58"/>
      <c r="AT54" s="52"/>
      <c r="AU54" s="52" t="s">
        <v>26</v>
      </c>
      <c r="AV54" s="52" t="s">
        <v>27</v>
      </c>
      <c r="AW54" s="62" t="s">
        <v>28</v>
      </c>
      <c r="AX54" s="58"/>
      <c r="AY54" s="58"/>
    </row>
    <row r="55" spans="1:51" s="4" customFormat="1" x14ac:dyDescent="0.3">
      <c r="A55" s="52"/>
      <c r="B55" s="57">
        <f>B23</f>
        <v>224.54000000000002</v>
      </c>
      <c r="C55" s="57">
        <f>C23</f>
        <v>230.06999999999996</v>
      </c>
      <c r="D55" s="57">
        <f>D23</f>
        <v>231.58000000000007</v>
      </c>
      <c r="E55" s="58"/>
      <c r="F55" s="58"/>
      <c r="G55" s="57">
        <f>G23</f>
        <v>270.94999999999993</v>
      </c>
      <c r="H55" s="57">
        <f>H23</f>
        <v>331.31999999999994</v>
      </c>
      <c r="I55" s="57">
        <f>I23</f>
        <v>339.7999999999999</v>
      </c>
      <c r="J55" s="54"/>
      <c r="K55" s="58"/>
      <c r="L55" s="57">
        <f>L23</f>
        <v>62.710000000000008</v>
      </c>
      <c r="M55" s="57">
        <f>M23</f>
        <v>75.160000000000011</v>
      </c>
      <c r="N55" s="57">
        <f>N23</f>
        <v>93.22999999999999</v>
      </c>
      <c r="O55" s="54"/>
      <c r="P55" s="58"/>
      <c r="Q55" s="57">
        <f>Q23</f>
        <v>72.05</v>
      </c>
      <c r="R55" s="57">
        <f>R23</f>
        <v>54.790000000000006</v>
      </c>
      <c r="S55" s="57">
        <f>S23</f>
        <v>54.050000000000004</v>
      </c>
      <c r="T55" s="57"/>
      <c r="U55" s="58"/>
      <c r="V55" s="57">
        <f>V23</f>
        <v>51.1</v>
      </c>
      <c r="W55" s="57">
        <f>W23</f>
        <v>50.82</v>
      </c>
      <c r="X55" s="57">
        <f>X23</f>
        <v>49.669999999999995</v>
      </c>
      <c r="Y55" s="54"/>
      <c r="Z55" s="58"/>
      <c r="AA55" s="57">
        <f>AA23</f>
        <v>65.050000000000026</v>
      </c>
      <c r="AB55" s="57">
        <f>AB23</f>
        <v>61.419999999999995</v>
      </c>
      <c r="AC55" s="57">
        <f>AC23</f>
        <v>54.12</v>
      </c>
      <c r="AD55" s="54"/>
      <c r="AE55" s="58"/>
      <c r="AF55" s="57">
        <f>AF23</f>
        <v>19.86</v>
      </c>
      <c r="AG55" s="57">
        <f>AG23</f>
        <v>20.549999999999997</v>
      </c>
      <c r="AH55" s="57">
        <f>AH23</f>
        <v>21.27</v>
      </c>
      <c r="AI55" s="58"/>
      <c r="AJ55" s="52"/>
      <c r="AK55" s="57">
        <f>AK23</f>
        <v>7.87</v>
      </c>
      <c r="AL55" s="57">
        <f>AL23</f>
        <v>8.2000000000000011</v>
      </c>
      <c r="AM55" s="57">
        <f>AM23</f>
        <v>8.2499999999999982</v>
      </c>
      <c r="AN55" s="58"/>
      <c r="AO55" s="52"/>
      <c r="AP55" s="57">
        <f>AP23</f>
        <v>60.72</v>
      </c>
      <c r="AQ55" s="57">
        <f>AQ23</f>
        <v>83.83</v>
      </c>
      <c r="AR55" s="57">
        <f>AR23</f>
        <v>109.66</v>
      </c>
      <c r="AS55" s="58"/>
      <c r="AT55" s="52"/>
      <c r="AU55" s="57">
        <f>AU23</f>
        <v>21.9</v>
      </c>
      <c r="AV55" s="57">
        <f>AV23</f>
        <v>38.15</v>
      </c>
      <c r="AW55" s="57">
        <f>AW23</f>
        <v>66.56</v>
      </c>
      <c r="AX55" s="58"/>
      <c r="AY55" s="58"/>
    </row>
    <row r="56" spans="1:51" s="4" customFormat="1" x14ac:dyDescent="0.3">
      <c r="A56" s="52"/>
      <c r="B56" s="52" t="s">
        <v>29</v>
      </c>
      <c r="C56" s="52" t="s">
        <v>29</v>
      </c>
      <c r="D56" s="52" t="s">
        <v>29</v>
      </c>
      <c r="E56" s="63"/>
      <c r="F56" s="58"/>
      <c r="G56" s="52" t="s">
        <v>29</v>
      </c>
      <c r="H56" s="52" t="s">
        <v>29</v>
      </c>
      <c r="I56" s="52" t="s">
        <v>29</v>
      </c>
      <c r="J56" s="54"/>
      <c r="K56" s="58"/>
      <c r="L56" s="52" t="s">
        <v>29</v>
      </c>
      <c r="M56" s="52" t="s">
        <v>29</v>
      </c>
      <c r="N56" s="52" t="s">
        <v>29</v>
      </c>
      <c r="O56" s="54"/>
      <c r="P56" s="58"/>
      <c r="Q56" s="52" t="s">
        <v>29</v>
      </c>
      <c r="R56" s="52" t="s">
        <v>29</v>
      </c>
      <c r="S56" s="52" t="s">
        <v>29</v>
      </c>
      <c r="T56" s="57"/>
      <c r="U56" s="58"/>
      <c r="V56" s="52" t="s">
        <v>29</v>
      </c>
      <c r="W56" s="52" t="s">
        <v>29</v>
      </c>
      <c r="X56" s="52" t="s">
        <v>29</v>
      </c>
      <c r="Y56" s="54"/>
      <c r="Z56" s="58"/>
      <c r="AA56" s="52" t="s">
        <v>29</v>
      </c>
      <c r="AB56" s="52" t="s">
        <v>29</v>
      </c>
      <c r="AC56" s="52" t="s">
        <v>29</v>
      </c>
      <c r="AD56" s="54"/>
      <c r="AE56" s="58"/>
      <c r="AF56" s="52" t="s">
        <v>29</v>
      </c>
      <c r="AG56" s="52" t="s">
        <v>29</v>
      </c>
      <c r="AH56" s="52" t="s">
        <v>29</v>
      </c>
      <c r="AI56" s="58"/>
      <c r="AJ56" s="52"/>
      <c r="AK56" s="52" t="s">
        <v>29</v>
      </c>
      <c r="AL56" s="52" t="s">
        <v>29</v>
      </c>
      <c r="AM56" s="52" t="s">
        <v>29</v>
      </c>
      <c r="AN56" s="63"/>
      <c r="AO56" s="52"/>
      <c r="AP56" s="52" t="s">
        <v>29</v>
      </c>
      <c r="AQ56" s="52" t="s">
        <v>29</v>
      </c>
      <c r="AR56" s="52" t="s">
        <v>29</v>
      </c>
      <c r="AS56" s="63"/>
      <c r="AT56" s="52"/>
      <c r="AU56" s="52" t="s">
        <v>29</v>
      </c>
      <c r="AV56" s="52" t="s">
        <v>29</v>
      </c>
      <c r="AW56" s="52" t="s">
        <v>29</v>
      </c>
      <c r="AX56" s="63"/>
      <c r="AY56" s="58"/>
    </row>
    <row r="57" spans="1:51" s="4" customFormat="1" x14ac:dyDescent="0.3">
      <c r="A57" s="52">
        <v>5</v>
      </c>
      <c r="B57" s="64">
        <f>B9</f>
        <v>85.78</v>
      </c>
      <c r="C57" s="64">
        <f>C9</f>
        <v>86.25</v>
      </c>
      <c r="D57" s="64">
        <f>D9</f>
        <v>80.47</v>
      </c>
      <c r="E57" s="58"/>
      <c r="F57" s="52">
        <v>5</v>
      </c>
      <c r="G57" s="64">
        <f>G9</f>
        <v>242.39</v>
      </c>
      <c r="H57" s="64">
        <f t="shared" ref="H57:I70" si="0">H9</f>
        <v>272.89999999999998</v>
      </c>
      <c r="I57" s="64">
        <f t="shared" si="0"/>
        <v>248.87</v>
      </c>
      <c r="J57" s="54"/>
      <c r="K57" s="52">
        <v>5</v>
      </c>
      <c r="L57" s="64">
        <f>L9</f>
        <v>28.18</v>
      </c>
      <c r="M57" s="64">
        <f t="shared" ref="M57:N70" si="1">M9</f>
        <v>32.11</v>
      </c>
      <c r="N57" s="64">
        <f t="shared" si="1"/>
        <v>38</v>
      </c>
      <c r="O57" s="54"/>
      <c r="P57" s="52">
        <v>5</v>
      </c>
      <c r="Q57" s="64">
        <f>Q9</f>
        <v>18.52</v>
      </c>
      <c r="R57" s="64">
        <f t="shared" ref="R57:S70" si="2">R9</f>
        <v>14.45</v>
      </c>
      <c r="S57" s="64">
        <f t="shared" si="2"/>
        <v>14.9</v>
      </c>
      <c r="T57" s="57"/>
      <c r="U57" s="52">
        <v>5</v>
      </c>
      <c r="V57" s="64">
        <f>V9</f>
        <v>19.829999999999998</v>
      </c>
      <c r="W57" s="64">
        <f t="shared" ref="W57:X70" si="3">W9</f>
        <v>18.5</v>
      </c>
      <c r="X57" s="64">
        <f t="shared" si="3"/>
        <v>15.58</v>
      </c>
      <c r="Y57" s="54"/>
      <c r="Z57" s="52">
        <v>5</v>
      </c>
      <c r="AA57" s="64">
        <f>AA9</f>
        <v>45.17</v>
      </c>
      <c r="AB57" s="64">
        <f t="shared" ref="AB57:AC70" si="4">AB9</f>
        <v>37.99</v>
      </c>
      <c r="AC57" s="64">
        <f t="shared" si="4"/>
        <v>24.49</v>
      </c>
      <c r="AD57" s="54"/>
      <c r="AE57" s="52">
        <v>5</v>
      </c>
      <c r="AF57" s="64">
        <f>AF9</f>
        <v>11.5</v>
      </c>
      <c r="AG57" s="64">
        <f>AG9</f>
        <v>10.47</v>
      </c>
      <c r="AH57" s="64">
        <f>AH9</f>
        <v>9.0299999999999994</v>
      </c>
      <c r="AI57" s="58"/>
      <c r="AJ57" s="52">
        <v>5</v>
      </c>
      <c r="AK57" s="64">
        <f>AK9</f>
        <v>2.52</v>
      </c>
      <c r="AL57" s="64">
        <f>AL9</f>
        <v>2.0299999999999998</v>
      </c>
      <c r="AM57" s="64">
        <f>AM9</f>
        <v>1.29</v>
      </c>
      <c r="AN57" s="58"/>
      <c r="AO57" s="52">
        <v>5</v>
      </c>
      <c r="AP57" s="64">
        <f>AP9</f>
        <v>59.57</v>
      </c>
      <c r="AQ57" s="64">
        <f>AQ9</f>
        <v>81.27</v>
      </c>
      <c r="AR57" s="64">
        <f>AR9</f>
        <v>104.6</v>
      </c>
      <c r="AS57" s="58"/>
      <c r="AT57" s="52">
        <v>5</v>
      </c>
      <c r="AU57" s="64">
        <f>AU9</f>
        <v>21.45</v>
      </c>
      <c r="AV57" s="64">
        <f>AV9</f>
        <v>37.479999999999997</v>
      </c>
      <c r="AW57" s="64">
        <f>AW9</f>
        <v>64.05</v>
      </c>
      <c r="AX57" s="58"/>
      <c r="AY57" s="58"/>
    </row>
    <row r="58" spans="1:51" s="4" customFormat="1" x14ac:dyDescent="0.3">
      <c r="A58" s="52">
        <v>10</v>
      </c>
      <c r="B58" s="64">
        <f t="shared" ref="B58:D70" si="5">B10</f>
        <v>55.46</v>
      </c>
      <c r="C58" s="64">
        <f t="shared" si="5"/>
        <v>55.28</v>
      </c>
      <c r="D58" s="64">
        <f t="shared" si="5"/>
        <v>50.45</v>
      </c>
      <c r="E58" s="58"/>
      <c r="F58" s="52">
        <v>10</v>
      </c>
      <c r="G58" s="64">
        <f t="shared" ref="G58:G70" si="6">G10</f>
        <v>22.51</v>
      </c>
      <c r="H58" s="64">
        <f t="shared" si="0"/>
        <v>46.63</v>
      </c>
      <c r="I58" s="64">
        <f t="shared" si="0"/>
        <v>70.489999999999995</v>
      </c>
      <c r="J58" s="54"/>
      <c r="K58" s="52">
        <v>10</v>
      </c>
      <c r="L58" s="64">
        <f t="shared" ref="L58:L70" si="7">L10</f>
        <v>13.86</v>
      </c>
      <c r="M58" s="64">
        <f t="shared" si="1"/>
        <v>15.23</v>
      </c>
      <c r="N58" s="64">
        <f t="shared" si="1"/>
        <v>17.89</v>
      </c>
      <c r="O58" s="54"/>
      <c r="P58" s="52">
        <v>10</v>
      </c>
      <c r="Q58" s="64">
        <f t="shared" ref="Q58:Q70" si="8">Q10</f>
        <v>15.08</v>
      </c>
      <c r="R58" s="64">
        <f t="shared" si="2"/>
        <v>8.89</v>
      </c>
      <c r="S58" s="64">
        <f t="shared" si="2"/>
        <v>8.2799999999999994</v>
      </c>
      <c r="T58" s="57"/>
      <c r="U58" s="52">
        <v>10</v>
      </c>
      <c r="V58" s="64">
        <f t="shared" ref="V58:V70" si="9">V10</f>
        <v>11.73</v>
      </c>
      <c r="W58" s="64">
        <f t="shared" si="3"/>
        <v>10.69</v>
      </c>
      <c r="X58" s="64">
        <f t="shared" si="3"/>
        <v>9.57</v>
      </c>
      <c r="Y58" s="54"/>
      <c r="Z58" s="52">
        <v>10</v>
      </c>
      <c r="AA58" s="64">
        <f t="shared" ref="AA58:AA70" si="10">AA10</f>
        <v>14.86</v>
      </c>
      <c r="AB58" s="64">
        <f t="shared" si="4"/>
        <v>15.45</v>
      </c>
      <c r="AC58" s="64">
        <f t="shared" si="4"/>
        <v>17.010000000000002</v>
      </c>
      <c r="AD58" s="54"/>
      <c r="AE58" s="52">
        <v>10</v>
      </c>
      <c r="AF58" s="64">
        <f t="shared" ref="AF58:AH70" si="11">AF10</f>
        <v>2.83</v>
      </c>
      <c r="AG58" s="64">
        <f t="shared" si="11"/>
        <v>3.67</v>
      </c>
      <c r="AH58" s="64">
        <f t="shared" si="11"/>
        <v>4.0599999999999996</v>
      </c>
      <c r="AI58" s="58"/>
      <c r="AJ58" s="52">
        <v>10</v>
      </c>
      <c r="AK58" s="64">
        <f t="shared" ref="AK58:AM70" si="12">AK10</f>
        <v>1.3</v>
      </c>
      <c r="AL58" s="64">
        <f t="shared" si="12"/>
        <v>1.34</v>
      </c>
      <c r="AM58" s="64">
        <f t="shared" si="12"/>
        <v>1.36</v>
      </c>
      <c r="AN58" s="58"/>
      <c r="AO58" s="52">
        <v>10</v>
      </c>
      <c r="AP58" s="64">
        <f t="shared" ref="AP58:AR70" si="13">AP10</f>
        <v>0.8</v>
      </c>
      <c r="AQ58" s="64">
        <f t="shared" si="13"/>
        <v>2.16</v>
      </c>
      <c r="AR58" s="64">
        <f t="shared" si="13"/>
        <v>4.33</v>
      </c>
      <c r="AS58" s="58"/>
      <c r="AT58" s="52">
        <v>10</v>
      </c>
      <c r="AU58" s="64">
        <f t="shared" ref="AU58:AW70" si="14">AU10</f>
        <v>0.36</v>
      </c>
      <c r="AV58" s="64">
        <f t="shared" si="14"/>
        <v>0.63</v>
      </c>
      <c r="AW58" s="64">
        <f t="shared" si="14"/>
        <v>2.39</v>
      </c>
      <c r="AX58" s="58"/>
      <c r="AY58" s="58"/>
    </row>
    <row r="59" spans="1:51" s="4" customFormat="1" x14ac:dyDescent="0.3">
      <c r="A59" s="52">
        <v>15</v>
      </c>
      <c r="B59" s="64">
        <f t="shared" si="5"/>
        <v>32.58</v>
      </c>
      <c r="C59" s="64">
        <f t="shared" si="5"/>
        <v>33.979999999999997</v>
      </c>
      <c r="D59" s="64">
        <f t="shared" si="5"/>
        <v>35.299999999999997</v>
      </c>
      <c r="E59" s="58"/>
      <c r="F59" s="52">
        <v>15</v>
      </c>
      <c r="G59" s="64">
        <f t="shared" si="6"/>
        <v>4.2699999999999996</v>
      </c>
      <c r="H59" s="64">
        <f t="shared" si="0"/>
        <v>8.84</v>
      </c>
      <c r="I59" s="64">
        <f t="shared" si="0"/>
        <v>15.56</v>
      </c>
      <c r="J59" s="54"/>
      <c r="K59" s="52">
        <v>15</v>
      </c>
      <c r="L59" s="64">
        <f t="shared" si="7"/>
        <v>9.06</v>
      </c>
      <c r="M59" s="64">
        <f t="shared" si="1"/>
        <v>10.97</v>
      </c>
      <c r="N59" s="64">
        <f t="shared" si="1"/>
        <v>12.92</v>
      </c>
      <c r="O59" s="54"/>
      <c r="P59" s="52">
        <v>15</v>
      </c>
      <c r="Q59" s="64">
        <f t="shared" si="8"/>
        <v>11.2</v>
      </c>
      <c r="R59" s="64">
        <f t="shared" si="2"/>
        <v>8.56</v>
      </c>
      <c r="S59" s="64">
        <f t="shared" si="2"/>
        <v>6.9</v>
      </c>
      <c r="T59" s="57"/>
      <c r="U59" s="52">
        <v>15</v>
      </c>
      <c r="V59" s="64">
        <f t="shared" si="9"/>
        <v>6.21</v>
      </c>
      <c r="W59" s="64">
        <f t="shared" si="3"/>
        <v>6.88</v>
      </c>
      <c r="X59" s="64">
        <f t="shared" si="3"/>
        <v>6.86</v>
      </c>
      <c r="Y59" s="54"/>
      <c r="Z59" s="52">
        <v>15</v>
      </c>
      <c r="AA59" s="64">
        <f t="shared" si="10"/>
        <v>3.63</v>
      </c>
      <c r="AB59" s="64">
        <f t="shared" si="4"/>
        <v>5.4</v>
      </c>
      <c r="AC59" s="64">
        <f t="shared" si="4"/>
        <v>8.1</v>
      </c>
      <c r="AD59" s="54"/>
      <c r="AE59" s="52">
        <v>15</v>
      </c>
      <c r="AF59" s="64">
        <f t="shared" si="11"/>
        <v>2.29</v>
      </c>
      <c r="AG59" s="64">
        <f t="shared" si="11"/>
        <v>2.57</v>
      </c>
      <c r="AH59" s="64">
        <f t="shared" si="11"/>
        <v>2.97</v>
      </c>
      <c r="AI59" s="58"/>
      <c r="AJ59" s="52">
        <v>15</v>
      </c>
      <c r="AK59" s="64">
        <f t="shared" si="12"/>
        <v>1.39</v>
      </c>
      <c r="AL59" s="64">
        <f t="shared" si="12"/>
        <v>1.46</v>
      </c>
      <c r="AM59" s="64">
        <f t="shared" si="12"/>
        <v>1.52</v>
      </c>
      <c r="AN59" s="58"/>
      <c r="AO59" s="52">
        <v>15</v>
      </c>
      <c r="AP59" s="64">
        <f t="shared" si="13"/>
        <v>0.25</v>
      </c>
      <c r="AQ59" s="64">
        <f t="shared" si="13"/>
        <v>0.26</v>
      </c>
      <c r="AR59" s="64">
        <f t="shared" si="13"/>
        <v>0.5</v>
      </c>
      <c r="AS59" s="58"/>
      <c r="AT59" s="52">
        <v>15</v>
      </c>
      <c r="AU59" s="64">
        <f t="shared" si="14"/>
        <v>0.05</v>
      </c>
      <c r="AV59" s="64">
        <f t="shared" si="14"/>
        <v>0.03</v>
      </c>
      <c r="AW59" s="64">
        <f t="shared" si="14"/>
        <v>0.12</v>
      </c>
      <c r="AX59" s="58"/>
      <c r="AY59" s="58"/>
    </row>
    <row r="60" spans="1:51" s="4" customFormat="1" x14ac:dyDescent="0.3">
      <c r="A60" s="52">
        <v>20</v>
      </c>
      <c r="B60" s="64">
        <f t="shared" si="5"/>
        <v>21.3</v>
      </c>
      <c r="C60" s="64">
        <f t="shared" si="5"/>
        <v>22.16</v>
      </c>
      <c r="D60" s="64">
        <f t="shared" si="5"/>
        <v>25.38</v>
      </c>
      <c r="E60" s="58"/>
      <c r="F60" s="52">
        <v>20</v>
      </c>
      <c r="G60" s="64">
        <f t="shared" si="6"/>
        <v>1.1299999999999999</v>
      </c>
      <c r="H60" s="64">
        <f t="shared" si="0"/>
        <v>1.94</v>
      </c>
      <c r="I60" s="64">
        <f t="shared" si="0"/>
        <v>3.59</v>
      </c>
      <c r="J60" s="54"/>
      <c r="K60" s="52">
        <v>20</v>
      </c>
      <c r="L60" s="64">
        <f t="shared" si="7"/>
        <v>6.07</v>
      </c>
      <c r="M60" s="64">
        <f t="shared" si="1"/>
        <v>7.79</v>
      </c>
      <c r="N60" s="64">
        <f t="shared" si="1"/>
        <v>9.3000000000000007</v>
      </c>
      <c r="O60" s="54"/>
      <c r="P60" s="52">
        <v>20</v>
      </c>
      <c r="Q60" s="64">
        <f t="shared" si="8"/>
        <v>10.29</v>
      </c>
      <c r="R60" s="64">
        <f t="shared" si="2"/>
        <v>7.5</v>
      </c>
      <c r="S60" s="64">
        <f t="shared" si="2"/>
        <v>6.31</v>
      </c>
      <c r="T60" s="57"/>
      <c r="U60" s="52">
        <v>20</v>
      </c>
      <c r="V60" s="64">
        <f t="shared" si="9"/>
        <v>4.4800000000000004</v>
      </c>
      <c r="W60" s="64">
        <f t="shared" si="3"/>
        <v>4.67</v>
      </c>
      <c r="X60" s="64">
        <f t="shared" si="3"/>
        <v>5.53</v>
      </c>
      <c r="Y60" s="54"/>
      <c r="Z60" s="52">
        <v>20</v>
      </c>
      <c r="AA60" s="64">
        <f t="shared" si="10"/>
        <v>0.94</v>
      </c>
      <c r="AB60" s="64">
        <f t="shared" si="4"/>
        <v>1.8</v>
      </c>
      <c r="AC60" s="64">
        <f t="shared" si="4"/>
        <v>2.92</v>
      </c>
      <c r="AD60" s="54"/>
      <c r="AE60" s="52">
        <v>20</v>
      </c>
      <c r="AF60" s="64">
        <f t="shared" si="11"/>
        <v>1.44</v>
      </c>
      <c r="AG60" s="64">
        <f t="shared" si="11"/>
        <v>1.58</v>
      </c>
      <c r="AH60" s="64">
        <f t="shared" si="11"/>
        <v>2.1</v>
      </c>
      <c r="AI60" s="58"/>
      <c r="AJ60" s="52">
        <v>20</v>
      </c>
      <c r="AK60" s="64">
        <f t="shared" si="12"/>
        <v>1.04</v>
      </c>
      <c r="AL60" s="64">
        <f t="shared" si="12"/>
        <v>1.26</v>
      </c>
      <c r="AM60" s="64">
        <f t="shared" si="12"/>
        <v>1.1000000000000001</v>
      </c>
      <c r="AN60" s="58"/>
      <c r="AO60" s="52">
        <v>20</v>
      </c>
      <c r="AP60" s="64">
        <f t="shared" si="13"/>
        <v>0.05</v>
      </c>
      <c r="AQ60" s="64">
        <f t="shared" si="13"/>
        <v>0.1</v>
      </c>
      <c r="AR60" s="64">
        <f t="shared" si="13"/>
        <v>0.12</v>
      </c>
      <c r="AS60" s="58"/>
      <c r="AT60" s="52">
        <v>20</v>
      </c>
      <c r="AU60" s="64">
        <f t="shared" si="14"/>
        <v>0.02</v>
      </c>
      <c r="AV60" s="64">
        <f t="shared" si="14"/>
        <v>0</v>
      </c>
      <c r="AW60" s="64">
        <f t="shared" si="14"/>
        <v>0</v>
      </c>
      <c r="AX60" s="58"/>
      <c r="AY60" s="58"/>
    </row>
    <row r="61" spans="1:51" s="4" customFormat="1" x14ac:dyDescent="0.3">
      <c r="A61" s="52">
        <v>25</v>
      </c>
      <c r="B61" s="64">
        <f t="shared" si="5"/>
        <v>13.69</v>
      </c>
      <c r="C61" s="64">
        <f t="shared" si="5"/>
        <v>14.31</v>
      </c>
      <c r="D61" s="64">
        <f t="shared" si="5"/>
        <v>16.899999999999999</v>
      </c>
      <c r="E61" s="58"/>
      <c r="F61" s="52">
        <v>25</v>
      </c>
      <c r="G61" s="64">
        <f t="shared" si="6"/>
        <v>0.31</v>
      </c>
      <c r="H61" s="64">
        <f t="shared" si="0"/>
        <v>0.48</v>
      </c>
      <c r="I61" s="64">
        <f t="shared" si="0"/>
        <v>0.83</v>
      </c>
      <c r="J61" s="54"/>
      <c r="K61" s="52">
        <v>25</v>
      </c>
      <c r="L61" s="64">
        <f t="shared" si="7"/>
        <v>3.27</v>
      </c>
      <c r="M61" s="64">
        <f t="shared" si="1"/>
        <v>4.9800000000000004</v>
      </c>
      <c r="N61" s="64">
        <f t="shared" si="1"/>
        <v>6.64</v>
      </c>
      <c r="O61" s="54"/>
      <c r="P61" s="52">
        <v>25</v>
      </c>
      <c r="Q61" s="64">
        <f t="shared" si="8"/>
        <v>7.99</v>
      </c>
      <c r="R61" s="64">
        <f t="shared" si="2"/>
        <v>6.75</v>
      </c>
      <c r="S61" s="64">
        <f t="shared" si="2"/>
        <v>6.54</v>
      </c>
      <c r="T61" s="57"/>
      <c r="U61" s="52">
        <v>25</v>
      </c>
      <c r="V61" s="64">
        <f t="shared" si="9"/>
        <v>3.35</v>
      </c>
      <c r="W61" s="64">
        <f t="shared" si="3"/>
        <v>3.84</v>
      </c>
      <c r="X61" s="64">
        <f t="shared" si="3"/>
        <v>4.46</v>
      </c>
      <c r="Y61" s="54"/>
      <c r="Z61" s="52">
        <v>25</v>
      </c>
      <c r="AA61" s="64">
        <f t="shared" si="10"/>
        <v>0.27</v>
      </c>
      <c r="AB61" s="64">
        <f t="shared" si="4"/>
        <v>0.49</v>
      </c>
      <c r="AC61" s="64">
        <f t="shared" si="4"/>
        <v>1.04</v>
      </c>
      <c r="AD61" s="54"/>
      <c r="AE61" s="52">
        <v>25</v>
      </c>
      <c r="AF61" s="64">
        <f t="shared" si="11"/>
        <v>0.84</v>
      </c>
      <c r="AG61" s="64">
        <f t="shared" si="11"/>
        <v>1</v>
      </c>
      <c r="AH61" s="64">
        <f t="shared" si="11"/>
        <v>1.2</v>
      </c>
      <c r="AI61" s="58"/>
      <c r="AJ61" s="52">
        <v>25</v>
      </c>
      <c r="AK61" s="64">
        <f t="shared" si="12"/>
        <v>0.88</v>
      </c>
      <c r="AL61" s="64">
        <f t="shared" si="12"/>
        <v>1.1499999999999999</v>
      </c>
      <c r="AM61" s="64">
        <f t="shared" si="12"/>
        <v>1.1599999999999999</v>
      </c>
      <c r="AN61" s="58"/>
      <c r="AO61" s="52">
        <v>25</v>
      </c>
      <c r="AP61" s="64">
        <f t="shared" si="13"/>
        <v>0.03</v>
      </c>
      <c r="AQ61" s="64">
        <f t="shared" si="13"/>
        <v>0.03</v>
      </c>
      <c r="AR61" s="64">
        <f t="shared" si="13"/>
        <v>0.08</v>
      </c>
      <c r="AS61" s="58"/>
      <c r="AT61" s="52">
        <v>25</v>
      </c>
      <c r="AU61" s="64">
        <f t="shared" si="14"/>
        <v>0.02</v>
      </c>
      <c r="AV61" s="64">
        <f t="shared" si="14"/>
        <v>0.01</v>
      </c>
      <c r="AW61" s="64">
        <f t="shared" si="14"/>
        <v>0</v>
      </c>
      <c r="AX61" s="58"/>
      <c r="AY61" s="58"/>
    </row>
    <row r="62" spans="1:51" s="4" customFormat="1" x14ac:dyDescent="0.3">
      <c r="A62" s="52">
        <v>30</v>
      </c>
      <c r="B62" s="64">
        <f t="shared" si="5"/>
        <v>7.4</v>
      </c>
      <c r="C62" s="64">
        <f t="shared" si="5"/>
        <v>8.5</v>
      </c>
      <c r="D62" s="64">
        <f t="shared" si="5"/>
        <v>10.64</v>
      </c>
      <c r="E62" s="58"/>
      <c r="F62" s="52">
        <v>30</v>
      </c>
      <c r="G62" s="64">
        <f t="shared" si="6"/>
        <v>0.18</v>
      </c>
      <c r="H62" s="64">
        <f t="shared" si="0"/>
        <v>0.33</v>
      </c>
      <c r="I62" s="64">
        <f t="shared" si="0"/>
        <v>0.28000000000000003</v>
      </c>
      <c r="J62" s="54"/>
      <c r="K62" s="52">
        <v>30</v>
      </c>
      <c r="L62" s="64">
        <f t="shared" si="7"/>
        <v>1.43</v>
      </c>
      <c r="M62" s="64">
        <f t="shared" si="1"/>
        <v>2.29</v>
      </c>
      <c r="N62" s="64">
        <f t="shared" si="1"/>
        <v>4.3099999999999996</v>
      </c>
      <c r="O62" s="54"/>
      <c r="P62" s="52">
        <v>30</v>
      </c>
      <c r="Q62" s="64">
        <f t="shared" si="8"/>
        <v>5.63</v>
      </c>
      <c r="R62" s="64">
        <f t="shared" si="2"/>
        <v>4.9000000000000004</v>
      </c>
      <c r="S62" s="64">
        <f t="shared" si="2"/>
        <v>5.39</v>
      </c>
      <c r="T62" s="57"/>
      <c r="U62" s="52">
        <v>30</v>
      </c>
      <c r="V62" s="64">
        <f t="shared" si="9"/>
        <v>2.42</v>
      </c>
      <c r="W62" s="64">
        <f t="shared" si="3"/>
        <v>2.61</v>
      </c>
      <c r="X62" s="64">
        <f t="shared" si="3"/>
        <v>3.22</v>
      </c>
      <c r="Y62" s="54"/>
      <c r="Z62" s="52">
        <v>30</v>
      </c>
      <c r="AA62" s="64">
        <f t="shared" si="10"/>
        <v>0.1</v>
      </c>
      <c r="AB62" s="64">
        <f t="shared" si="4"/>
        <v>0.16</v>
      </c>
      <c r="AC62" s="64">
        <f t="shared" si="4"/>
        <v>0.32</v>
      </c>
      <c r="AD62" s="54"/>
      <c r="AE62" s="52">
        <v>30</v>
      </c>
      <c r="AF62" s="64">
        <f t="shared" si="11"/>
        <v>0.38</v>
      </c>
      <c r="AG62" s="64">
        <f t="shared" si="11"/>
        <v>0.5</v>
      </c>
      <c r="AH62" s="64">
        <f t="shared" si="11"/>
        <v>0.9</v>
      </c>
      <c r="AI62" s="58"/>
      <c r="AJ62" s="52">
        <v>30</v>
      </c>
      <c r="AK62" s="64">
        <f t="shared" si="12"/>
        <v>0.43</v>
      </c>
      <c r="AL62" s="64">
        <f t="shared" si="12"/>
        <v>0.5</v>
      </c>
      <c r="AM62" s="64">
        <f t="shared" si="12"/>
        <v>0.93</v>
      </c>
      <c r="AN62" s="58"/>
      <c r="AO62" s="52">
        <v>30</v>
      </c>
      <c r="AP62" s="64">
        <f t="shared" si="13"/>
        <v>0.02</v>
      </c>
      <c r="AQ62" s="64">
        <f t="shared" si="13"/>
        <v>0.01</v>
      </c>
      <c r="AR62" s="64">
        <f t="shared" si="13"/>
        <v>0.01</v>
      </c>
      <c r="AS62" s="58"/>
      <c r="AT62" s="52">
        <v>30</v>
      </c>
      <c r="AU62" s="64">
        <f t="shared" si="14"/>
        <v>0</v>
      </c>
      <c r="AV62" s="64">
        <f t="shared" si="14"/>
        <v>0</v>
      </c>
      <c r="AW62" s="64">
        <f t="shared" si="14"/>
        <v>0</v>
      </c>
      <c r="AX62" s="58"/>
      <c r="AY62" s="58"/>
    </row>
    <row r="63" spans="1:51" s="4" customFormat="1" x14ac:dyDescent="0.3">
      <c r="A63" s="52">
        <v>35</v>
      </c>
      <c r="B63" s="64">
        <f t="shared" si="5"/>
        <v>4.21</v>
      </c>
      <c r="C63" s="64">
        <f t="shared" si="5"/>
        <v>4.79</v>
      </c>
      <c r="D63" s="64">
        <f t="shared" si="5"/>
        <v>6.29</v>
      </c>
      <c r="E63" s="58"/>
      <c r="F63" s="52">
        <v>35</v>
      </c>
      <c r="G63" s="64">
        <f t="shared" si="6"/>
        <v>0.08</v>
      </c>
      <c r="H63" s="64">
        <f t="shared" si="0"/>
        <v>0.11</v>
      </c>
      <c r="I63" s="64">
        <f t="shared" si="0"/>
        <v>0.12</v>
      </c>
      <c r="J63" s="54"/>
      <c r="K63" s="52">
        <v>35</v>
      </c>
      <c r="L63" s="64">
        <f t="shared" si="7"/>
        <v>0.5</v>
      </c>
      <c r="M63" s="64">
        <f t="shared" si="1"/>
        <v>1.1200000000000001</v>
      </c>
      <c r="N63" s="64">
        <f t="shared" si="1"/>
        <v>2.14</v>
      </c>
      <c r="O63" s="54"/>
      <c r="P63" s="52">
        <v>35</v>
      </c>
      <c r="Q63" s="64">
        <f t="shared" si="8"/>
        <v>2.15</v>
      </c>
      <c r="R63" s="64">
        <f t="shared" si="2"/>
        <v>2.36</v>
      </c>
      <c r="S63" s="64">
        <f t="shared" si="2"/>
        <v>3.31</v>
      </c>
      <c r="T63" s="57"/>
      <c r="U63" s="52">
        <v>35</v>
      </c>
      <c r="V63" s="64">
        <f t="shared" si="9"/>
        <v>1.77</v>
      </c>
      <c r="W63" s="64">
        <f t="shared" si="3"/>
        <v>1.95</v>
      </c>
      <c r="X63" s="64">
        <f t="shared" si="3"/>
        <v>2.1800000000000002</v>
      </c>
      <c r="Y63" s="54"/>
      <c r="Z63" s="52">
        <v>35</v>
      </c>
      <c r="AA63" s="64">
        <f t="shared" si="10"/>
        <v>0.01</v>
      </c>
      <c r="AB63" s="64">
        <f t="shared" si="4"/>
        <v>0.06</v>
      </c>
      <c r="AC63" s="64">
        <f t="shared" si="4"/>
        <v>0.13</v>
      </c>
      <c r="AD63" s="54"/>
      <c r="AE63" s="52">
        <v>35</v>
      </c>
      <c r="AF63" s="64">
        <f t="shared" si="11"/>
        <v>0.25</v>
      </c>
      <c r="AG63" s="64">
        <f t="shared" si="11"/>
        <v>0.33</v>
      </c>
      <c r="AH63" s="64">
        <f t="shared" si="11"/>
        <v>0.37</v>
      </c>
      <c r="AI63" s="58"/>
      <c r="AJ63" s="52">
        <v>35</v>
      </c>
      <c r="AK63" s="64">
        <f t="shared" si="12"/>
        <v>0.24</v>
      </c>
      <c r="AL63" s="64">
        <f t="shared" si="12"/>
        <v>0.31</v>
      </c>
      <c r="AM63" s="64">
        <f t="shared" si="12"/>
        <v>0.47</v>
      </c>
      <c r="AN63" s="58"/>
      <c r="AO63" s="52">
        <v>35</v>
      </c>
      <c r="AP63" s="64">
        <f t="shared" si="13"/>
        <v>0</v>
      </c>
      <c r="AQ63" s="64">
        <f t="shared" si="13"/>
        <v>0</v>
      </c>
      <c r="AR63" s="64">
        <f t="shared" si="13"/>
        <v>0.02</v>
      </c>
      <c r="AS63" s="58"/>
      <c r="AT63" s="52">
        <v>35</v>
      </c>
      <c r="AU63" s="64">
        <f t="shared" si="14"/>
        <v>0</v>
      </c>
      <c r="AV63" s="64">
        <f t="shared" si="14"/>
        <v>0</v>
      </c>
      <c r="AW63" s="64">
        <f t="shared" si="14"/>
        <v>0</v>
      </c>
      <c r="AX63" s="58"/>
      <c r="AY63" s="58"/>
    </row>
    <row r="64" spans="1:51" s="4" customFormat="1" x14ac:dyDescent="0.3">
      <c r="A64" s="52">
        <v>40</v>
      </c>
      <c r="B64" s="64">
        <f t="shared" si="5"/>
        <v>2.1800000000000002</v>
      </c>
      <c r="C64" s="64">
        <f t="shared" si="5"/>
        <v>2.5</v>
      </c>
      <c r="D64" s="64">
        <f t="shared" si="5"/>
        <v>3.18</v>
      </c>
      <c r="E64" s="58"/>
      <c r="F64" s="52">
        <v>40</v>
      </c>
      <c r="G64" s="64">
        <f t="shared" si="6"/>
        <v>0.04</v>
      </c>
      <c r="H64" s="64">
        <f t="shared" si="0"/>
        <v>0.05</v>
      </c>
      <c r="I64" s="64">
        <f t="shared" si="0"/>
        <v>0.03</v>
      </c>
      <c r="J64" s="54"/>
      <c r="K64" s="52">
        <v>40</v>
      </c>
      <c r="L64" s="64">
        <f t="shared" si="7"/>
        <v>0.24</v>
      </c>
      <c r="M64" s="64">
        <f t="shared" si="1"/>
        <v>0.38</v>
      </c>
      <c r="N64" s="64">
        <f t="shared" si="1"/>
        <v>1.1399999999999999</v>
      </c>
      <c r="O64" s="54"/>
      <c r="P64" s="52">
        <v>40</v>
      </c>
      <c r="Q64" s="64">
        <f t="shared" si="8"/>
        <v>0.72</v>
      </c>
      <c r="R64" s="64">
        <f t="shared" si="2"/>
        <v>0.81</v>
      </c>
      <c r="S64" s="64">
        <f t="shared" si="2"/>
        <v>1.46</v>
      </c>
      <c r="T64" s="57"/>
      <c r="U64" s="52">
        <v>40</v>
      </c>
      <c r="V64" s="64">
        <f t="shared" si="9"/>
        <v>0.76</v>
      </c>
      <c r="W64" s="64">
        <f t="shared" si="3"/>
        <v>0.99</v>
      </c>
      <c r="X64" s="64">
        <f t="shared" si="3"/>
        <v>1.33</v>
      </c>
      <c r="Y64" s="54"/>
      <c r="Z64" s="52">
        <v>40</v>
      </c>
      <c r="AA64" s="64">
        <f t="shared" si="10"/>
        <v>0.01</v>
      </c>
      <c r="AB64" s="64">
        <f t="shared" si="4"/>
        <v>0.02</v>
      </c>
      <c r="AC64" s="64">
        <f t="shared" si="4"/>
        <v>0.04</v>
      </c>
      <c r="AD64" s="54"/>
      <c r="AE64" s="52">
        <v>40</v>
      </c>
      <c r="AF64" s="64">
        <f t="shared" si="11"/>
        <v>0.11</v>
      </c>
      <c r="AG64" s="64">
        <f t="shared" si="11"/>
        <v>0.2</v>
      </c>
      <c r="AH64" s="64">
        <f t="shared" si="11"/>
        <v>0.28999999999999998</v>
      </c>
      <c r="AI64" s="58"/>
      <c r="AJ64" s="52">
        <v>40</v>
      </c>
      <c r="AK64" s="64">
        <f t="shared" si="12"/>
        <v>0.03</v>
      </c>
      <c r="AL64" s="64">
        <f t="shared" si="12"/>
        <v>0.08</v>
      </c>
      <c r="AM64" s="64">
        <f t="shared" si="12"/>
        <v>0.23</v>
      </c>
      <c r="AN64" s="58"/>
      <c r="AO64" s="52">
        <v>40</v>
      </c>
      <c r="AP64" s="64">
        <f t="shared" si="13"/>
        <v>0</v>
      </c>
      <c r="AQ64" s="64">
        <f t="shared" si="13"/>
        <v>0</v>
      </c>
      <c r="AR64" s="64">
        <f t="shared" si="13"/>
        <v>0</v>
      </c>
      <c r="AS64" s="58"/>
      <c r="AT64" s="52">
        <v>40</v>
      </c>
      <c r="AU64" s="64">
        <f t="shared" si="14"/>
        <v>0</v>
      </c>
      <c r="AV64" s="64">
        <f t="shared" si="14"/>
        <v>0</v>
      </c>
      <c r="AW64" s="64">
        <f t="shared" si="14"/>
        <v>0</v>
      </c>
      <c r="AX64" s="58"/>
      <c r="AY64" s="58"/>
    </row>
    <row r="65" spans="1:51" s="4" customFormat="1" x14ac:dyDescent="0.3">
      <c r="A65" s="52">
        <v>45</v>
      </c>
      <c r="B65" s="64">
        <f t="shared" si="5"/>
        <v>0.97</v>
      </c>
      <c r="C65" s="64">
        <f t="shared" si="5"/>
        <v>1.17</v>
      </c>
      <c r="D65" s="64">
        <f t="shared" si="5"/>
        <v>1.56</v>
      </c>
      <c r="E65" s="58"/>
      <c r="F65" s="52">
        <v>45</v>
      </c>
      <c r="G65" s="64">
        <f t="shared" si="6"/>
        <v>0.01</v>
      </c>
      <c r="H65" s="64">
        <f t="shared" si="0"/>
        <v>0.01</v>
      </c>
      <c r="I65" s="64">
        <f t="shared" si="0"/>
        <v>0.01</v>
      </c>
      <c r="J65" s="54"/>
      <c r="K65" s="52">
        <v>45</v>
      </c>
      <c r="L65" s="64">
        <f t="shared" si="7"/>
        <v>7.0000000000000007E-2</v>
      </c>
      <c r="M65" s="64">
        <f t="shared" si="1"/>
        <v>0.19</v>
      </c>
      <c r="N65" s="64">
        <f t="shared" si="1"/>
        <v>0.53</v>
      </c>
      <c r="O65" s="54"/>
      <c r="P65" s="52">
        <v>45</v>
      </c>
      <c r="Q65" s="64">
        <f t="shared" si="8"/>
        <v>0.24</v>
      </c>
      <c r="R65" s="64">
        <f t="shared" si="2"/>
        <v>0.28000000000000003</v>
      </c>
      <c r="S65" s="64">
        <f t="shared" si="2"/>
        <v>0.55000000000000004</v>
      </c>
      <c r="T65" s="57"/>
      <c r="U65" s="52">
        <v>45</v>
      </c>
      <c r="V65" s="64">
        <f t="shared" si="9"/>
        <v>0.34</v>
      </c>
      <c r="W65" s="64">
        <f t="shared" si="3"/>
        <v>0.42</v>
      </c>
      <c r="X65" s="64">
        <f t="shared" si="3"/>
        <v>0.53</v>
      </c>
      <c r="Y65" s="54"/>
      <c r="Z65" s="52">
        <v>45</v>
      </c>
      <c r="AA65" s="64">
        <f t="shared" si="10"/>
        <v>0.01</v>
      </c>
      <c r="AB65" s="64">
        <f t="shared" si="4"/>
        <v>0.01</v>
      </c>
      <c r="AC65" s="64">
        <f t="shared" si="4"/>
        <v>0.01</v>
      </c>
      <c r="AD65" s="54"/>
      <c r="AE65" s="52">
        <v>45</v>
      </c>
      <c r="AF65" s="64">
        <f t="shared" si="11"/>
        <v>0.09</v>
      </c>
      <c r="AG65" s="64">
        <f t="shared" si="11"/>
        <v>0.1</v>
      </c>
      <c r="AH65" s="64">
        <f t="shared" si="11"/>
        <v>0.15</v>
      </c>
      <c r="AI65" s="58"/>
      <c r="AJ65" s="52">
        <v>45</v>
      </c>
      <c r="AK65" s="64">
        <f t="shared" si="12"/>
        <v>0.03</v>
      </c>
      <c r="AL65" s="64">
        <f t="shared" si="12"/>
        <v>0.05</v>
      </c>
      <c r="AM65" s="64">
        <f t="shared" si="12"/>
        <v>0.11</v>
      </c>
      <c r="AN65" s="58"/>
      <c r="AO65" s="52">
        <v>45</v>
      </c>
      <c r="AP65" s="64">
        <f t="shared" si="13"/>
        <v>0</v>
      </c>
      <c r="AQ65" s="64">
        <f t="shared" si="13"/>
        <v>0</v>
      </c>
      <c r="AR65" s="64">
        <f t="shared" si="13"/>
        <v>0</v>
      </c>
      <c r="AS65" s="58"/>
      <c r="AT65" s="52">
        <v>45</v>
      </c>
      <c r="AU65" s="64">
        <f t="shared" si="14"/>
        <v>0</v>
      </c>
      <c r="AV65" s="64">
        <f t="shared" si="14"/>
        <v>0</v>
      </c>
      <c r="AW65" s="64">
        <f t="shared" si="14"/>
        <v>0</v>
      </c>
      <c r="AX65" s="58"/>
      <c r="AY65" s="58"/>
    </row>
    <row r="66" spans="1:51" s="4" customFormat="1" x14ac:dyDescent="0.3">
      <c r="A66" s="52">
        <v>50</v>
      </c>
      <c r="B66" s="64">
        <f t="shared" si="5"/>
        <v>0.52</v>
      </c>
      <c r="C66" s="64">
        <f t="shared" si="5"/>
        <v>0.57999999999999996</v>
      </c>
      <c r="D66" s="64">
        <f t="shared" si="5"/>
        <v>0.72</v>
      </c>
      <c r="E66" s="58"/>
      <c r="F66" s="52">
        <v>50</v>
      </c>
      <c r="G66" s="64">
        <f t="shared" si="6"/>
        <v>0.01</v>
      </c>
      <c r="H66" s="64">
        <f t="shared" si="0"/>
        <v>0.02</v>
      </c>
      <c r="I66" s="64">
        <f t="shared" si="0"/>
        <v>0.01</v>
      </c>
      <c r="J66" s="54"/>
      <c r="K66" s="52">
        <v>50</v>
      </c>
      <c r="L66" s="64">
        <f t="shared" si="7"/>
        <v>0.02</v>
      </c>
      <c r="M66" s="64">
        <f t="shared" si="1"/>
        <v>0.06</v>
      </c>
      <c r="N66" s="64">
        <f t="shared" si="1"/>
        <v>0.21</v>
      </c>
      <c r="O66" s="54"/>
      <c r="P66" s="52">
        <v>50</v>
      </c>
      <c r="Q66" s="64">
        <f t="shared" si="8"/>
        <v>0.11</v>
      </c>
      <c r="R66" s="64">
        <f t="shared" si="2"/>
        <v>0.15</v>
      </c>
      <c r="S66" s="64">
        <f t="shared" si="2"/>
        <v>0.21</v>
      </c>
      <c r="T66" s="57"/>
      <c r="U66" s="52">
        <v>50</v>
      </c>
      <c r="V66" s="64">
        <f t="shared" si="9"/>
        <v>0.12</v>
      </c>
      <c r="W66" s="64">
        <f t="shared" si="3"/>
        <v>0.16</v>
      </c>
      <c r="X66" s="64">
        <f t="shared" si="3"/>
        <v>0.26</v>
      </c>
      <c r="Y66" s="54"/>
      <c r="Z66" s="52">
        <v>50</v>
      </c>
      <c r="AA66" s="64">
        <f t="shared" si="10"/>
        <v>0.01</v>
      </c>
      <c r="AB66" s="64">
        <f t="shared" si="4"/>
        <v>0.01</v>
      </c>
      <c r="AC66" s="64">
        <f t="shared" si="4"/>
        <v>0.01</v>
      </c>
      <c r="AD66" s="54"/>
      <c r="AE66" s="52">
        <v>50</v>
      </c>
      <c r="AF66" s="64">
        <f t="shared" si="11"/>
        <v>0.05</v>
      </c>
      <c r="AG66" s="64">
        <f t="shared" si="11"/>
        <v>0.05</v>
      </c>
      <c r="AH66" s="64">
        <f t="shared" si="11"/>
        <v>0.1</v>
      </c>
      <c r="AI66" s="58"/>
      <c r="AJ66" s="52">
        <v>50</v>
      </c>
      <c r="AK66" s="64">
        <f t="shared" si="12"/>
        <v>0.01</v>
      </c>
      <c r="AL66" s="64">
        <f t="shared" si="12"/>
        <v>0.02</v>
      </c>
      <c r="AM66" s="64">
        <f t="shared" si="12"/>
        <v>0.05</v>
      </c>
      <c r="AN66" s="58"/>
      <c r="AO66" s="52">
        <v>50</v>
      </c>
      <c r="AP66" s="64">
        <f t="shared" si="13"/>
        <v>0</v>
      </c>
      <c r="AQ66" s="64">
        <f t="shared" si="13"/>
        <v>0</v>
      </c>
      <c r="AR66" s="64">
        <f t="shared" si="13"/>
        <v>0</v>
      </c>
      <c r="AS66" s="58"/>
      <c r="AT66" s="52">
        <v>50</v>
      </c>
      <c r="AU66" s="64">
        <f t="shared" si="14"/>
        <v>0</v>
      </c>
      <c r="AV66" s="64">
        <f t="shared" si="14"/>
        <v>0</v>
      </c>
      <c r="AW66" s="64">
        <f t="shared" si="14"/>
        <v>0</v>
      </c>
      <c r="AX66" s="58"/>
      <c r="AY66" s="58"/>
    </row>
    <row r="67" spans="1:51" s="4" customFormat="1" x14ac:dyDescent="0.3">
      <c r="A67" s="52">
        <v>55</v>
      </c>
      <c r="B67" s="64">
        <f t="shared" si="5"/>
        <v>0.28000000000000003</v>
      </c>
      <c r="C67" s="64">
        <f t="shared" si="5"/>
        <v>0.34</v>
      </c>
      <c r="D67" s="64">
        <f t="shared" si="5"/>
        <v>0.37</v>
      </c>
      <c r="E67" s="58"/>
      <c r="F67" s="52">
        <v>55</v>
      </c>
      <c r="G67" s="64">
        <f t="shared" si="6"/>
        <v>0</v>
      </c>
      <c r="H67" s="64">
        <f t="shared" si="0"/>
        <v>0</v>
      </c>
      <c r="I67" s="64">
        <f t="shared" si="0"/>
        <v>0.01</v>
      </c>
      <c r="J67" s="54"/>
      <c r="K67" s="52">
        <v>55</v>
      </c>
      <c r="L67" s="64">
        <f t="shared" si="7"/>
        <v>0.01</v>
      </c>
      <c r="M67" s="64">
        <f t="shared" si="1"/>
        <v>0.02</v>
      </c>
      <c r="N67" s="64">
        <f t="shared" si="1"/>
        <v>0.08</v>
      </c>
      <c r="O67" s="54"/>
      <c r="P67" s="52">
        <v>55</v>
      </c>
      <c r="Q67" s="64">
        <f t="shared" si="8"/>
        <v>0.05</v>
      </c>
      <c r="R67" s="64">
        <f t="shared" si="2"/>
        <v>7.0000000000000007E-2</v>
      </c>
      <c r="S67" s="64">
        <f t="shared" si="2"/>
        <v>0.11</v>
      </c>
      <c r="T67" s="57"/>
      <c r="U67" s="52">
        <v>55</v>
      </c>
      <c r="V67" s="64">
        <f t="shared" si="9"/>
        <v>0.05</v>
      </c>
      <c r="W67" s="64">
        <f t="shared" si="3"/>
        <v>7.0000000000000007E-2</v>
      </c>
      <c r="X67" s="64">
        <f t="shared" si="3"/>
        <v>0.09</v>
      </c>
      <c r="Y67" s="54"/>
      <c r="Z67" s="52">
        <v>55</v>
      </c>
      <c r="AA67" s="64">
        <f t="shared" si="10"/>
        <v>0.01</v>
      </c>
      <c r="AB67" s="64">
        <f t="shared" si="4"/>
        <v>0.01</v>
      </c>
      <c r="AC67" s="64">
        <f t="shared" si="4"/>
        <v>0.01</v>
      </c>
      <c r="AD67" s="54"/>
      <c r="AE67" s="52">
        <v>55</v>
      </c>
      <c r="AF67" s="64">
        <f t="shared" si="11"/>
        <v>0.02</v>
      </c>
      <c r="AG67" s="64">
        <f t="shared" si="11"/>
        <v>0.02</v>
      </c>
      <c r="AH67" s="64">
        <f t="shared" si="11"/>
        <v>0.03</v>
      </c>
      <c r="AI67" s="58"/>
      <c r="AJ67" s="52">
        <v>55</v>
      </c>
      <c r="AK67" s="64">
        <f t="shared" si="12"/>
        <v>0</v>
      </c>
      <c r="AL67" s="64">
        <f t="shared" si="12"/>
        <v>0</v>
      </c>
      <c r="AM67" s="64">
        <f t="shared" si="12"/>
        <v>0.02</v>
      </c>
      <c r="AN67" s="58"/>
      <c r="AO67" s="52">
        <v>55</v>
      </c>
      <c r="AP67" s="64">
        <f t="shared" si="13"/>
        <v>0</v>
      </c>
      <c r="AQ67" s="64">
        <f t="shared" si="13"/>
        <v>0</v>
      </c>
      <c r="AR67" s="64">
        <f t="shared" si="13"/>
        <v>0</v>
      </c>
      <c r="AS67" s="58"/>
      <c r="AT67" s="52">
        <v>55</v>
      </c>
      <c r="AU67" s="64">
        <f t="shared" si="14"/>
        <v>0</v>
      </c>
      <c r="AV67" s="64">
        <f t="shared" si="14"/>
        <v>0</v>
      </c>
      <c r="AW67" s="64">
        <f t="shared" si="14"/>
        <v>0</v>
      </c>
      <c r="AX67" s="58"/>
      <c r="AY67" s="58"/>
    </row>
    <row r="68" spans="1:51" s="4" customFormat="1" x14ac:dyDescent="0.3">
      <c r="A68" s="52">
        <v>60</v>
      </c>
      <c r="B68" s="64">
        <f t="shared" si="5"/>
        <v>0.09</v>
      </c>
      <c r="C68" s="64">
        <f t="shared" si="5"/>
        <v>0.13</v>
      </c>
      <c r="D68" s="64">
        <f t="shared" si="5"/>
        <v>0.21</v>
      </c>
      <c r="E68" s="58"/>
      <c r="F68" s="52">
        <v>60</v>
      </c>
      <c r="G68" s="64">
        <f t="shared" si="6"/>
        <v>0</v>
      </c>
      <c r="H68" s="64">
        <f t="shared" si="0"/>
        <v>0</v>
      </c>
      <c r="I68" s="64">
        <f t="shared" si="0"/>
        <v>0</v>
      </c>
      <c r="J68" s="54"/>
      <c r="K68" s="52">
        <v>60</v>
      </c>
      <c r="L68" s="64">
        <f t="shared" si="7"/>
        <v>0</v>
      </c>
      <c r="M68" s="64">
        <f t="shared" si="1"/>
        <v>0.02</v>
      </c>
      <c r="N68" s="64">
        <f t="shared" si="1"/>
        <v>0.03</v>
      </c>
      <c r="O68" s="54"/>
      <c r="P68" s="52">
        <v>60</v>
      </c>
      <c r="Q68" s="64">
        <f t="shared" si="8"/>
        <v>0.04</v>
      </c>
      <c r="R68" s="64">
        <f t="shared" si="2"/>
        <v>0.03</v>
      </c>
      <c r="S68" s="64">
        <f t="shared" si="2"/>
        <v>0.04</v>
      </c>
      <c r="T68" s="57"/>
      <c r="U68" s="52">
        <v>60</v>
      </c>
      <c r="V68" s="64">
        <f t="shared" si="9"/>
        <v>0.02</v>
      </c>
      <c r="W68" s="64">
        <f t="shared" si="3"/>
        <v>0.02</v>
      </c>
      <c r="X68" s="64">
        <f t="shared" si="3"/>
        <v>0.04</v>
      </c>
      <c r="Y68" s="58"/>
      <c r="Z68" s="52">
        <v>60</v>
      </c>
      <c r="AA68" s="64">
        <f t="shared" si="10"/>
        <v>0</v>
      </c>
      <c r="AB68" s="64">
        <f t="shared" si="4"/>
        <v>0</v>
      </c>
      <c r="AC68" s="64">
        <f t="shared" si="4"/>
        <v>0.01</v>
      </c>
      <c r="AD68" s="58"/>
      <c r="AE68" s="52">
        <v>60</v>
      </c>
      <c r="AF68" s="64">
        <f t="shared" si="11"/>
        <v>0.02</v>
      </c>
      <c r="AG68" s="64">
        <f t="shared" si="11"/>
        <v>0.02</v>
      </c>
      <c r="AH68" s="64">
        <f t="shared" si="11"/>
        <v>0.03</v>
      </c>
      <c r="AI68" s="58"/>
      <c r="AJ68" s="52">
        <v>60</v>
      </c>
      <c r="AK68" s="64">
        <f t="shared" si="12"/>
        <v>0</v>
      </c>
      <c r="AL68" s="64">
        <f t="shared" si="12"/>
        <v>0</v>
      </c>
      <c r="AM68" s="64">
        <f t="shared" si="12"/>
        <v>0.01</v>
      </c>
      <c r="AN68" s="58"/>
      <c r="AO68" s="52">
        <v>60</v>
      </c>
      <c r="AP68" s="64">
        <f t="shared" si="13"/>
        <v>0</v>
      </c>
      <c r="AQ68" s="64">
        <f t="shared" si="13"/>
        <v>0</v>
      </c>
      <c r="AR68" s="64">
        <f t="shared" si="13"/>
        <v>0</v>
      </c>
      <c r="AS68" s="58"/>
      <c r="AT68" s="52">
        <v>60</v>
      </c>
      <c r="AU68" s="64">
        <f t="shared" si="14"/>
        <v>0</v>
      </c>
      <c r="AV68" s="64">
        <f t="shared" si="14"/>
        <v>0</v>
      </c>
      <c r="AW68" s="64">
        <f t="shared" si="14"/>
        <v>0</v>
      </c>
      <c r="AX68" s="58"/>
      <c r="AY68" s="58"/>
    </row>
    <row r="69" spans="1:51" s="4" customFormat="1" x14ac:dyDescent="0.3">
      <c r="A69" s="52">
        <v>65</v>
      </c>
      <c r="B69" s="64">
        <f t="shared" si="5"/>
        <v>0.04</v>
      </c>
      <c r="C69" s="64">
        <f t="shared" si="5"/>
        <v>0.04</v>
      </c>
      <c r="D69" s="64">
        <f t="shared" si="5"/>
        <v>0.06</v>
      </c>
      <c r="E69" s="58"/>
      <c r="F69" s="52">
        <v>65</v>
      </c>
      <c r="G69" s="64">
        <f t="shared" si="6"/>
        <v>0.01</v>
      </c>
      <c r="H69" s="64">
        <f t="shared" si="0"/>
        <v>0</v>
      </c>
      <c r="I69" s="64">
        <f t="shared" si="0"/>
        <v>0</v>
      </c>
      <c r="J69" s="58"/>
      <c r="K69" s="52">
        <v>65</v>
      </c>
      <c r="L69" s="64">
        <f t="shared" si="7"/>
        <v>0</v>
      </c>
      <c r="M69" s="64">
        <f t="shared" si="1"/>
        <v>0</v>
      </c>
      <c r="N69" s="64">
        <f t="shared" si="1"/>
        <v>0.02</v>
      </c>
      <c r="O69" s="58"/>
      <c r="P69" s="52">
        <v>65</v>
      </c>
      <c r="Q69" s="64">
        <f t="shared" si="8"/>
        <v>0.02</v>
      </c>
      <c r="R69" s="64">
        <f t="shared" si="2"/>
        <v>0.02</v>
      </c>
      <c r="S69" s="64">
        <f t="shared" si="2"/>
        <v>0.02</v>
      </c>
      <c r="T69" s="58"/>
      <c r="U69" s="52">
        <v>65</v>
      </c>
      <c r="V69" s="64">
        <f t="shared" si="9"/>
        <v>0.01</v>
      </c>
      <c r="W69" s="64">
        <f t="shared" si="3"/>
        <v>0.01</v>
      </c>
      <c r="X69" s="64">
        <f t="shared" si="3"/>
        <v>0.01</v>
      </c>
      <c r="Y69" s="58"/>
      <c r="Z69" s="52">
        <v>65</v>
      </c>
      <c r="AA69" s="64">
        <f t="shared" si="10"/>
        <v>0.01</v>
      </c>
      <c r="AB69" s="64">
        <f t="shared" si="4"/>
        <v>0</v>
      </c>
      <c r="AC69" s="64">
        <f t="shared" si="4"/>
        <v>0.01</v>
      </c>
      <c r="AD69" s="58"/>
      <c r="AE69" s="52">
        <v>65</v>
      </c>
      <c r="AF69" s="64">
        <f t="shared" si="11"/>
        <v>0.02</v>
      </c>
      <c r="AG69" s="64">
        <f t="shared" si="11"/>
        <v>0.02</v>
      </c>
      <c r="AH69" s="64">
        <f t="shared" si="11"/>
        <v>0.02</v>
      </c>
      <c r="AI69" s="58"/>
      <c r="AJ69" s="52">
        <v>65</v>
      </c>
      <c r="AK69" s="64">
        <f t="shared" si="12"/>
        <v>0</v>
      </c>
      <c r="AL69" s="64">
        <f t="shared" si="12"/>
        <v>0</v>
      </c>
      <c r="AM69" s="64">
        <f t="shared" si="12"/>
        <v>0</v>
      </c>
      <c r="AN69" s="58"/>
      <c r="AO69" s="52">
        <v>65</v>
      </c>
      <c r="AP69" s="64">
        <f t="shared" si="13"/>
        <v>0</v>
      </c>
      <c r="AQ69" s="64">
        <f t="shared" si="13"/>
        <v>0</v>
      </c>
      <c r="AR69" s="64">
        <f t="shared" si="13"/>
        <v>0</v>
      </c>
      <c r="AS69" s="58"/>
      <c r="AT69" s="52">
        <v>65</v>
      </c>
      <c r="AU69" s="64">
        <f t="shared" si="14"/>
        <v>0</v>
      </c>
      <c r="AV69" s="64">
        <f t="shared" si="14"/>
        <v>0</v>
      </c>
      <c r="AW69" s="64">
        <f t="shared" si="14"/>
        <v>0</v>
      </c>
      <c r="AX69" s="58"/>
      <c r="AY69" s="58"/>
    </row>
    <row r="70" spans="1:51" s="47" customFormat="1" x14ac:dyDescent="0.3">
      <c r="A70" s="52" t="s">
        <v>21</v>
      </c>
      <c r="B70" s="64">
        <f t="shared" si="5"/>
        <v>0.04</v>
      </c>
      <c r="C70" s="64">
        <f t="shared" si="5"/>
        <v>0.04</v>
      </c>
      <c r="D70" s="64">
        <f t="shared" si="5"/>
        <v>0.05</v>
      </c>
      <c r="E70" s="54"/>
      <c r="F70" s="52" t="s">
        <v>21</v>
      </c>
      <c r="G70" s="64">
        <f t="shared" si="6"/>
        <v>0.01</v>
      </c>
      <c r="H70" s="64">
        <f t="shared" si="0"/>
        <v>0.01</v>
      </c>
      <c r="I70" s="64">
        <f t="shared" si="0"/>
        <v>0</v>
      </c>
      <c r="J70" s="54"/>
      <c r="K70" s="52" t="s">
        <v>21</v>
      </c>
      <c r="L70" s="64">
        <f t="shared" si="7"/>
        <v>0</v>
      </c>
      <c r="M70" s="64">
        <f t="shared" si="1"/>
        <v>0</v>
      </c>
      <c r="N70" s="64">
        <f t="shared" si="1"/>
        <v>0.02</v>
      </c>
      <c r="O70" s="54"/>
      <c r="P70" s="52" t="s">
        <v>21</v>
      </c>
      <c r="Q70" s="64">
        <f t="shared" si="8"/>
        <v>0.01</v>
      </c>
      <c r="R70" s="64">
        <f t="shared" si="2"/>
        <v>0.02</v>
      </c>
      <c r="S70" s="64">
        <f t="shared" si="2"/>
        <v>0.03</v>
      </c>
      <c r="T70" s="54"/>
      <c r="U70" s="52" t="s">
        <v>21</v>
      </c>
      <c r="V70" s="64">
        <f t="shared" si="9"/>
        <v>0.01</v>
      </c>
      <c r="W70" s="64">
        <f t="shared" si="3"/>
        <v>0.01</v>
      </c>
      <c r="X70" s="64">
        <f t="shared" si="3"/>
        <v>0.01</v>
      </c>
      <c r="Y70" s="54"/>
      <c r="Z70" s="52" t="s">
        <v>21</v>
      </c>
      <c r="AA70" s="64">
        <f t="shared" si="10"/>
        <v>0.02</v>
      </c>
      <c r="AB70" s="64">
        <f t="shared" si="4"/>
        <v>0.02</v>
      </c>
      <c r="AC70" s="64">
        <f t="shared" si="4"/>
        <v>0.02</v>
      </c>
      <c r="AD70" s="54"/>
      <c r="AE70" s="52" t="s">
        <v>21</v>
      </c>
      <c r="AF70" s="64">
        <f t="shared" si="11"/>
        <v>0.02</v>
      </c>
      <c r="AG70" s="64">
        <f t="shared" si="11"/>
        <v>0.02</v>
      </c>
      <c r="AH70" s="64">
        <f t="shared" si="11"/>
        <v>0.02</v>
      </c>
      <c r="AI70" s="55"/>
      <c r="AJ70" s="52" t="s">
        <v>21</v>
      </c>
      <c r="AK70" s="64">
        <f t="shared" si="12"/>
        <v>0</v>
      </c>
      <c r="AL70" s="64">
        <f t="shared" si="12"/>
        <v>0</v>
      </c>
      <c r="AM70" s="64">
        <f t="shared" si="12"/>
        <v>0</v>
      </c>
      <c r="AN70" s="54"/>
      <c r="AO70" s="52" t="s">
        <v>21</v>
      </c>
      <c r="AP70" s="64">
        <f t="shared" si="13"/>
        <v>0</v>
      </c>
      <c r="AQ70" s="64">
        <f t="shared" si="13"/>
        <v>0</v>
      </c>
      <c r="AR70" s="64">
        <f t="shared" si="13"/>
        <v>0</v>
      </c>
      <c r="AS70" s="54"/>
      <c r="AT70" s="52" t="s">
        <v>21</v>
      </c>
      <c r="AU70" s="64">
        <f t="shared" si="14"/>
        <v>0</v>
      </c>
      <c r="AV70" s="64">
        <f t="shared" si="14"/>
        <v>0</v>
      </c>
      <c r="AW70" s="64">
        <f t="shared" si="14"/>
        <v>0</v>
      </c>
      <c r="AX70" s="54"/>
      <c r="AY70" s="55"/>
    </row>
    <row r="71" spans="1:51" x14ac:dyDescent="0.3">
      <c r="A71" s="52"/>
      <c r="B71" s="52"/>
      <c r="C71" s="54"/>
      <c r="D71" s="54"/>
      <c r="E71" s="54"/>
      <c r="F71" s="53"/>
      <c r="G71" s="53"/>
      <c r="H71" s="54"/>
      <c r="I71" s="54"/>
      <c r="J71" s="54"/>
      <c r="K71" s="53"/>
      <c r="L71" s="53"/>
      <c r="M71" s="54"/>
      <c r="N71" s="54"/>
      <c r="O71" s="54"/>
      <c r="P71" s="53"/>
      <c r="Q71" s="53"/>
      <c r="R71" s="54"/>
      <c r="S71" s="54"/>
      <c r="T71" s="54"/>
      <c r="U71" s="53"/>
      <c r="V71" s="53"/>
      <c r="W71" s="54"/>
      <c r="X71" s="54"/>
      <c r="Y71" s="54"/>
      <c r="Z71" s="53"/>
      <c r="AA71" s="53"/>
      <c r="AB71" s="54"/>
      <c r="AC71" s="54"/>
      <c r="AD71" s="54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</row>
    <row r="72" spans="1:51" s="47" customFormat="1" x14ac:dyDescent="0.3">
      <c r="A72" s="52"/>
      <c r="B72" s="52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</row>
    <row r="73" spans="1:51" s="47" customFormat="1" x14ac:dyDescent="0.3">
      <c r="A73" s="52"/>
      <c r="B73" s="52"/>
      <c r="C73" s="53"/>
      <c r="D73" s="52"/>
      <c r="E73" s="53"/>
      <c r="F73" s="65"/>
      <c r="G73" s="65"/>
      <c r="H73" s="66"/>
      <c r="I73" s="52"/>
      <c r="J73" s="67"/>
      <c r="K73" s="55"/>
      <c r="L73" s="55"/>
      <c r="M73" s="54"/>
      <c r="N73" s="54"/>
      <c r="O73" s="54"/>
      <c r="P73" s="54"/>
      <c r="Q73" s="54"/>
      <c r="R73" s="54"/>
      <c r="S73" s="54"/>
      <c r="T73" s="54"/>
      <c r="U73" s="59"/>
      <c r="V73" s="59"/>
      <c r="W73" s="54"/>
      <c r="X73" s="54"/>
      <c r="Y73" s="54"/>
      <c r="Z73" s="59"/>
      <c r="AA73" s="59"/>
      <c r="AB73" s="54"/>
      <c r="AC73" s="54"/>
      <c r="AD73" s="54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</row>
    <row r="74" spans="1:51" s="47" customFormat="1" x14ac:dyDescent="0.3">
      <c r="A74" s="52"/>
      <c r="B74" s="52"/>
      <c r="C74" s="54"/>
      <c r="D74" s="54"/>
      <c r="E74" s="54"/>
      <c r="F74" s="54"/>
      <c r="G74" s="54"/>
      <c r="H74" s="54"/>
      <c r="I74" s="68"/>
      <c r="J74" s="57"/>
      <c r="K74" s="57"/>
      <c r="L74" s="57"/>
      <c r="M74" s="54"/>
      <c r="N74" s="54"/>
      <c r="O74" s="54"/>
      <c r="P74" s="54"/>
      <c r="Q74" s="54"/>
      <c r="R74" s="54"/>
      <c r="S74" s="54"/>
      <c r="T74" s="54"/>
      <c r="U74" s="59"/>
      <c r="V74" s="59"/>
      <c r="W74" s="54"/>
      <c r="X74" s="54"/>
      <c r="Y74" s="54"/>
      <c r="Z74" s="59"/>
      <c r="AA74" s="59"/>
      <c r="AB74" s="54"/>
      <c r="AC74" s="54"/>
      <c r="AD74" s="54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</row>
    <row r="75" spans="1:51" s="47" customFormat="1" x14ac:dyDescent="0.3">
      <c r="A75" s="52"/>
      <c r="B75" s="52"/>
      <c r="C75" s="54"/>
      <c r="D75" s="54"/>
      <c r="E75" s="54"/>
      <c r="F75" s="54"/>
      <c r="G75" s="54"/>
      <c r="H75" s="54"/>
      <c r="I75" s="68"/>
      <c r="J75" s="57"/>
      <c r="K75" s="69"/>
      <c r="L75" s="69"/>
      <c r="M75" s="54"/>
      <c r="N75" s="54"/>
      <c r="O75" s="54"/>
      <c r="P75" s="54"/>
      <c r="Q75" s="54"/>
      <c r="R75" s="54"/>
      <c r="S75" s="54"/>
      <c r="T75" s="54"/>
      <c r="U75" s="59"/>
      <c r="V75" s="59"/>
      <c r="W75" s="54"/>
      <c r="X75" s="54"/>
      <c r="Y75" s="54"/>
      <c r="Z75" s="59"/>
      <c r="AA75" s="59"/>
      <c r="AB75" s="54"/>
      <c r="AC75" s="54"/>
      <c r="AD75" s="54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</row>
    <row r="76" spans="1:51" s="47" customFormat="1" x14ac:dyDescent="0.3">
      <c r="A76" s="52"/>
      <c r="B76" s="52"/>
      <c r="C76" s="54"/>
      <c r="D76" s="54"/>
      <c r="E76" s="54"/>
      <c r="F76" s="54"/>
      <c r="G76" s="54"/>
      <c r="H76" s="54"/>
      <c r="I76" s="68"/>
      <c r="J76" s="57"/>
      <c r="K76" s="69"/>
      <c r="L76" s="69"/>
      <c r="M76" s="54"/>
      <c r="N76" s="54"/>
      <c r="O76" s="54"/>
      <c r="P76" s="54"/>
      <c r="Q76" s="54"/>
      <c r="R76" s="54"/>
      <c r="S76" s="54"/>
      <c r="T76" s="54"/>
      <c r="U76" s="59"/>
      <c r="V76" s="59"/>
      <c r="W76" s="54"/>
      <c r="X76" s="54"/>
      <c r="Y76" s="54"/>
      <c r="Z76" s="59"/>
      <c r="AA76" s="59"/>
      <c r="AB76" s="54"/>
      <c r="AC76" s="54"/>
      <c r="AD76" s="54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</row>
    <row r="77" spans="1:51" s="47" customFormat="1" x14ac:dyDescent="0.3">
      <c r="A77" s="52"/>
      <c r="B77" s="52"/>
      <c r="C77" s="54"/>
      <c r="D77" s="54"/>
      <c r="E77" s="54"/>
      <c r="F77" s="54"/>
      <c r="G77" s="54"/>
      <c r="H77" s="54"/>
      <c r="I77" s="68"/>
      <c r="J77" s="57"/>
      <c r="K77" s="69"/>
      <c r="L77" s="69"/>
      <c r="M77" s="54"/>
      <c r="N77" s="54"/>
      <c r="O77" s="54"/>
      <c r="P77" s="54"/>
      <c r="Q77" s="54"/>
      <c r="R77" s="54"/>
      <c r="S77" s="54"/>
      <c r="T77" s="54"/>
      <c r="U77" s="59"/>
      <c r="V77" s="59"/>
      <c r="W77" s="54"/>
      <c r="X77" s="54"/>
      <c r="Y77" s="54"/>
      <c r="Z77" s="59"/>
      <c r="AA77" s="59"/>
      <c r="AB77" s="54"/>
      <c r="AC77" s="54"/>
      <c r="AD77" s="54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</row>
    <row r="78" spans="1:51" s="47" customFormat="1" x14ac:dyDescent="0.3">
      <c r="A78" s="52"/>
      <c r="B78" s="52"/>
      <c r="C78" s="54"/>
      <c r="D78" s="54"/>
      <c r="E78" s="54"/>
      <c r="F78" s="54"/>
      <c r="G78" s="54"/>
      <c r="H78" s="54"/>
      <c r="I78" s="68"/>
      <c r="J78" s="57"/>
      <c r="K78" s="69"/>
      <c r="L78" s="69"/>
      <c r="M78" s="54"/>
      <c r="N78" s="54"/>
      <c r="O78" s="54"/>
      <c r="P78" s="54"/>
      <c r="Q78" s="54"/>
      <c r="R78" s="54"/>
      <c r="S78" s="54"/>
      <c r="T78" s="54"/>
      <c r="U78" s="59"/>
      <c r="V78" s="59"/>
      <c r="W78" s="54"/>
      <c r="X78" s="54"/>
      <c r="Y78" s="54"/>
      <c r="Z78" s="59"/>
      <c r="AA78" s="59"/>
      <c r="AB78" s="54"/>
      <c r="AC78" s="54"/>
      <c r="AD78" s="54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</row>
    <row r="79" spans="1:51" s="47" customFormat="1" x14ac:dyDescent="0.3">
      <c r="A79" s="52"/>
      <c r="B79" s="52"/>
      <c r="C79" s="54"/>
      <c r="D79" s="54"/>
      <c r="E79" s="54"/>
      <c r="F79" s="54"/>
      <c r="G79" s="54"/>
      <c r="H79" s="54"/>
      <c r="I79" s="68"/>
      <c r="J79" s="57"/>
      <c r="K79" s="69"/>
      <c r="L79" s="69"/>
      <c r="M79" s="54"/>
      <c r="N79" s="54"/>
      <c r="O79" s="54"/>
      <c r="P79" s="54"/>
      <c r="Q79" s="54"/>
      <c r="R79" s="54"/>
      <c r="S79" s="54"/>
      <c r="T79" s="54"/>
      <c r="U79" s="59"/>
      <c r="V79" s="59"/>
      <c r="W79" s="54"/>
      <c r="X79" s="54"/>
      <c r="Y79" s="54"/>
      <c r="Z79" s="59"/>
      <c r="AA79" s="59"/>
      <c r="AB79" s="54"/>
      <c r="AC79" s="54"/>
      <c r="AD79" s="54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</row>
    <row r="80" spans="1:51" s="47" customFormat="1" x14ac:dyDescent="0.3">
      <c r="A80" s="52"/>
      <c r="B80" s="52"/>
      <c r="C80" s="54"/>
      <c r="D80" s="54"/>
      <c r="E80" s="54"/>
      <c r="F80" s="54"/>
      <c r="G80" s="54"/>
      <c r="H80" s="54"/>
      <c r="I80" s="68"/>
      <c r="J80" s="57"/>
      <c r="K80" s="69"/>
      <c r="L80" s="69"/>
      <c r="M80" s="54"/>
      <c r="N80" s="54"/>
      <c r="O80" s="54"/>
      <c r="P80" s="54"/>
      <c r="Q80" s="54"/>
      <c r="R80" s="54"/>
      <c r="S80" s="54"/>
      <c r="T80" s="54"/>
      <c r="U80" s="59"/>
      <c r="V80" s="59"/>
      <c r="W80" s="54"/>
      <c r="X80" s="54"/>
      <c r="Y80" s="54"/>
      <c r="Z80" s="59"/>
      <c r="AA80" s="59"/>
      <c r="AB80" s="54"/>
      <c r="AC80" s="54"/>
      <c r="AD80" s="54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  <c r="AY80" s="55"/>
    </row>
    <row r="81" spans="1:51" x14ac:dyDescent="0.3">
      <c r="A81" s="52"/>
      <c r="B81" s="52"/>
      <c r="C81" s="54"/>
      <c r="D81" s="54"/>
      <c r="E81" s="54"/>
      <c r="F81" s="54"/>
      <c r="G81" s="54"/>
      <c r="H81" s="54"/>
      <c r="I81" s="68"/>
      <c r="J81" s="57"/>
      <c r="K81" s="69"/>
      <c r="L81" s="69"/>
      <c r="M81" s="54"/>
      <c r="N81" s="54"/>
      <c r="O81" s="54"/>
      <c r="P81" s="54"/>
      <c r="Q81" s="54"/>
      <c r="R81" s="54"/>
      <c r="S81" s="54"/>
      <c r="T81" s="54"/>
      <c r="U81" s="59"/>
      <c r="V81" s="59"/>
      <c r="W81" s="54"/>
      <c r="X81" s="54"/>
      <c r="Y81" s="54"/>
      <c r="Z81" s="59"/>
      <c r="AA81" s="59"/>
      <c r="AB81" s="54"/>
      <c r="AC81" s="54"/>
      <c r="AD81" s="54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</row>
    <row r="82" spans="1:51" x14ac:dyDescent="0.3">
      <c r="F82" s="2"/>
      <c r="G82" s="2"/>
      <c r="I82" s="49"/>
      <c r="J82" s="46"/>
      <c r="K82" s="50"/>
      <c r="L82" s="50"/>
      <c r="P82" s="2"/>
      <c r="Q82" s="2"/>
      <c r="U82" s="48"/>
      <c r="V82" s="48"/>
      <c r="Z82" s="48"/>
      <c r="AA82" s="48"/>
    </row>
    <row r="83" spans="1:51" x14ac:dyDescent="0.3">
      <c r="F83" s="2"/>
      <c r="G83" s="2"/>
      <c r="I83" s="49"/>
      <c r="J83" s="46"/>
      <c r="K83" s="50"/>
      <c r="L83" s="50"/>
      <c r="P83" s="2"/>
      <c r="Q83" s="2"/>
      <c r="U83" s="48"/>
      <c r="V83" s="48"/>
      <c r="Z83" s="48"/>
      <c r="AA83" s="48"/>
    </row>
    <row r="84" spans="1:51" x14ac:dyDescent="0.3">
      <c r="F84" s="2"/>
      <c r="G84" s="2"/>
      <c r="I84" s="49"/>
      <c r="J84" s="46"/>
      <c r="K84" s="50"/>
      <c r="L84" s="50"/>
      <c r="P84" s="2"/>
      <c r="Q84" s="2"/>
      <c r="U84" s="48"/>
      <c r="V84" s="48"/>
      <c r="Z84" s="48"/>
      <c r="AA84" s="48"/>
    </row>
    <row r="85" spans="1:51" x14ac:dyDescent="0.3">
      <c r="F85" s="2"/>
      <c r="G85" s="2"/>
      <c r="I85" s="49"/>
      <c r="J85" s="46"/>
      <c r="K85" s="50"/>
      <c r="L85" s="50"/>
      <c r="P85" s="2"/>
      <c r="Q85" s="2"/>
      <c r="U85" s="48"/>
      <c r="V85" s="48"/>
      <c r="Z85" s="48"/>
      <c r="AA85" s="48"/>
    </row>
    <row r="86" spans="1:51" x14ac:dyDescent="0.3">
      <c r="F86" s="2"/>
      <c r="G86" s="2"/>
      <c r="I86" s="49"/>
      <c r="J86" s="46"/>
      <c r="K86" s="50"/>
      <c r="L86" s="50"/>
      <c r="P86" s="2"/>
      <c r="Q86" s="2"/>
      <c r="U86" s="48"/>
      <c r="V86" s="48"/>
      <c r="Z86" s="48"/>
      <c r="AA86" s="48"/>
    </row>
    <row r="87" spans="1:51" x14ac:dyDescent="0.3">
      <c r="F87" s="2"/>
      <c r="G87" s="2"/>
      <c r="I87" s="49"/>
      <c r="J87" s="46"/>
      <c r="K87" s="50"/>
      <c r="L87" s="50"/>
    </row>
    <row r="88" spans="1:51" x14ac:dyDescent="0.3">
      <c r="H88" s="51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16-903b</vt:lpstr>
      <vt:lpstr>'16-903b'!Área_de_impresión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2022-07-12T10:48:01Z</dcterms:created>
  <dcterms:modified xsi:type="dcterms:W3CDTF">2023-11-24T09:02:02Z</dcterms:modified>
</cp:coreProperties>
</file>