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/>
  <xr:revisionPtr revIDLastSave="0" documentId="8_{E565B18C-E417-4A33-864A-9828E894E340}" xr6:coauthVersionLast="47" xr6:coauthVersionMax="47" xr10:uidLastSave="{00000000-0000-0000-0000-000000000000}"/>
  <bookViews>
    <workbookView xWindow="-120" yWindow="-120" windowWidth="20730" windowHeight="11160"/>
  </bookViews>
  <sheets>
    <sheet name="Metadatos" sheetId="4" r:id="rId1"/>
    <sheet name="Indicador 43" sheetId="2" r:id="rId2"/>
    <sheet name="Indicador 44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3" i="2"/>
  <c r="C8" i="2"/>
  <c r="C3" i="2"/>
  <c r="D8" i="2"/>
  <c r="D3" i="2"/>
</calcChain>
</file>

<file path=xl/sharedStrings.xml><?xml version="1.0" encoding="utf-8"?>
<sst xmlns="http://schemas.openxmlformats.org/spreadsheetml/2006/main" count="65" uniqueCount="52">
  <si>
    <t>1. Montes Públicos</t>
  </si>
  <si>
    <t xml:space="preserve">     1.1 Del Estado</t>
  </si>
  <si>
    <t xml:space="preserve">     1.2 De las Comunidades Autónomas</t>
  </si>
  <si>
    <t xml:space="preserve">     1.3 De las Entidades Locales</t>
  </si>
  <si>
    <t xml:space="preserve">     1.4 De otras entidades de derecho público</t>
  </si>
  <si>
    <t>2. Montes Privados</t>
  </si>
  <si>
    <t xml:space="preserve">     2.1 De particulares y sociedades en régimen ordinario</t>
  </si>
  <si>
    <t xml:space="preserve">     2.2 De propiedad colectiva</t>
  </si>
  <si>
    <t xml:space="preserve">           2.2.1 Germánica (Montes Vecinales en Mano Común)</t>
  </si>
  <si>
    <t xml:space="preserve">           2.2.2 Romana (Montes de Socios)</t>
  </si>
  <si>
    <t xml:space="preserve">     2.3 De otras entidades de derecho privado</t>
  </si>
  <si>
    <t>Distribución aproximada de la propiedad forestal en España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</si>
  <si>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</si>
  <si>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</si>
  <si>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</si>
  <si>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</si>
  <si>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</si>
  <si>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</si>
  <si>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</si>
  <si>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</si>
  <si>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</si>
  <si>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</si>
  <si>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</si>
  <si>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Inventario Español de Patrimonios Forestales. Catálogo de Montes de Utilidad Pública</t>
  </si>
  <si>
    <t>Espacios Protegidos y/o de interés</t>
  </si>
  <si>
    <t>Público</t>
  </si>
  <si>
    <t>Español (Es)</t>
  </si>
  <si>
    <t>2015 Sup. (ha)</t>
  </si>
  <si>
    <t>Afección de la superficie forestal en España</t>
  </si>
  <si>
    <t>Montes declarados protectores</t>
  </si>
  <si>
    <t>Montes catalogados de Utilidad Pública (MUP)</t>
  </si>
  <si>
    <t xml:space="preserve">             Montes catalogados de Utilidad Pública (MUP) de Entidades locales</t>
  </si>
  <si>
    <t xml:space="preserve">             Montes catalogados de Utilidad Pública (MUP) del Estado / Comunidades Autónomas</t>
  </si>
  <si>
    <t>2014 Sup. (ha)</t>
  </si>
  <si>
    <t>2013 Sup. (ha)</t>
  </si>
  <si>
    <t>2012 Sup. (ha)</t>
  </si>
  <si>
    <t>2011 Sup. (ha)</t>
  </si>
  <si>
    <t>2009 Sup. (ha)</t>
  </si>
  <si>
    <t>Datos utilizados para calcular los indicadores del componente Inventario Español de Patrimonios Forestales. Catálogo de Montes de Utilidad Pública.</t>
  </si>
  <si>
    <t>Indicador 43: Titularidad de la superficie forestal en España
Indicador 44: Afección de la superficie forestal en España</t>
  </si>
  <si>
    <t>2016 Sup. (ha)</t>
  </si>
  <si>
    <t>2017 Sup. (ha)</t>
  </si>
  <si>
    <t>2018 Sup. (ha)</t>
  </si>
  <si>
    <t>2019 Sup. (ha)</t>
  </si>
  <si>
    <t>05e_IEPFCMUP_DATOS.xls</t>
  </si>
  <si>
    <t>Ministerio para la Transición Ecológica y el Reto Demográfico. Dirección General de Biodiversidad, Bosques y Desertificación. Subdirección General de Política Forestal y Lucha contra la Desertificación.</t>
  </si>
  <si>
    <t>Ministerio para la Transición Ecológica y el Reto Demográfico</t>
  </si>
  <si>
    <t>Ministerio para la Transición Ecológica y el Reto Demográfico y Comunidades Autónomas</t>
  </si>
  <si>
    <t>2020 Sup. (ha)</t>
  </si>
  <si>
    <t>2021 Sup. (ha)</t>
  </si>
  <si>
    <t>2022 Sup. (ha)</t>
  </si>
  <si>
    <r>
      <t xml:space="preserve">Actualizaciones a diciembre de </t>
    </r>
    <r>
      <rPr>
        <b/>
        <sz val="12"/>
        <color indexed="8"/>
        <rFont val="Calibri"/>
        <family val="2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</si>
</sst>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67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3" fontId="5" fillId="0" borderId="1" xfId="2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Fill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167" fontId="5" fillId="0" borderId="0" xfId="1" applyNumberFormat="1" applyFont="1" applyAlignment="1">
      <alignment vertical="center" wrapText="1"/>
    </xf>
    <xf numFmtId="167" fontId="5" fillId="0" borderId="1" xfId="1" applyNumberFormat="1" applyFont="1" applyBorder="1" applyAlignment="1">
      <alignment vertical="center" wrapText="1"/>
    </xf>
    <xf numFmtId="167" fontId="0" fillId="0" borderId="0" xfId="0" applyNumberFormat="1" applyFont="1" applyAlignment="1">
      <alignment vertical="center" wrapText="1"/>
    </xf>
    <xf numFmtId="167" fontId="5" fillId="0" borderId="1" xfId="1" applyNumberFormat="1" applyFont="1" applyBorder="1" applyAlignment="1">
      <alignment horizontal="right" vertical="center" wrapText="1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0" fontId="13" fillId="0" borderId="1" xfId="0" applyFont="1" applyBorder="1"/>
    <xf numFmtId="3" fontId="0" fillId="0" borderId="1" xfId="0" applyNumberFormat="1" applyBorder="1"/>
    <xf numFmtId="0" fontId="0" fillId="0" borderId="1" xfId="0" applyBorder="1"/>
    <xf numFmtId="0" fontId="6" fillId="0" borderId="1" xfId="0" applyFont="1" applyFill="1" applyBorder="1" applyAlignment="1">
      <alignment horizontal="justify" vertical="center" wrapText="1"/>
    </xf>
    <xf numFmtId="3" fontId="6" fillId="0" borderId="1" xfId="2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6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</xdr:col>
      <xdr:colOff>1019175</xdr:colOff>
      <xdr:row>6</xdr:row>
      <xdr:rowOff>152400</xdr:rowOff>
    </xdr:to>
    <xdr:pic>
      <xdr:nvPicPr>
        <xdr:cNvPr id="1065" name="Imagen 1">
          <a:extLst>
            <a:ext uri="{FF2B5EF4-FFF2-40B4-BE49-F238E27FC236}">
              <a16:creationId xmlns:a16="http://schemas.microsoft.com/office/drawing/2014/main" id="{7E8998D0-6AD9-E170-8A8B-FBF46FD0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3028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8"/>
  <sheetViews>
    <sheetView showGridLines="0" tabSelected="1" topLeftCell="A4" workbookViewId="0">
      <selection activeCell="B12" sqref="B12"/>
    </sheetView>
  </sheetViews>
  <sheetFormatPr baseColWidth="10" defaultRowHeight="15" x14ac:dyDescent="0.25"/>
  <cols>
    <col min="1" max="1" width="30.140625" customWidth="1"/>
    <col min="2" max="2" width="94" customWidth="1"/>
  </cols>
  <sheetData>
    <row r="8" spans="1:2" ht="30" x14ac:dyDescent="0.25">
      <c r="A8" s="6" t="s">
        <v>12</v>
      </c>
      <c r="B8" s="7" t="s">
        <v>38</v>
      </c>
    </row>
    <row r="9" spans="1:2" ht="15.75" x14ac:dyDescent="0.25">
      <c r="A9" s="6" t="s">
        <v>13</v>
      </c>
      <c r="B9" t="s">
        <v>44</v>
      </c>
    </row>
    <row r="10" spans="1:2" ht="30" x14ac:dyDescent="0.25">
      <c r="A10" s="6" t="s">
        <v>14</v>
      </c>
      <c r="B10" s="7" t="s">
        <v>45</v>
      </c>
    </row>
    <row r="11" spans="1:2" ht="15.75" x14ac:dyDescent="0.25">
      <c r="A11" s="6" t="s">
        <v>15</v>
      </c>
      <c r="B11" t="s">
        <v>51</v>
      </c>
    </row>
    <row r="12" spans="1:2" ht="15.75" x14ac:dyDescent="0.25">
      <c r="A12" s="6" t="s">
        <v>16</v>
      </c>
      <c r="B12" t="s">
        <v>24</v>
      </c>
    </row>
    <row r="13" spans="1:2" ht="15.75" x14ac:dyDescent="0.25">
      <c r="A13" s="6" t="s">
        <v>17</v>
      </c>
      <c r="B13" t="s">
        <v>23</v>
      </c>
    </row>
    <row r="14" spans="1:2" ht="30" x14ac:dyDescent="0.25">
      <c r="A14" s="6" t="s">
        <v>18</v>
      </c>
      <c r="B14" s="7" t="s">
        <v>39</v>
      </c>
    </row>
    <row r="15" spans="1:2" ht="15.75" x14ac:dyDescent="0.25">
      <c r="A15" s="6" t="s">
        <v>19</v>
      </c>
      <c r="B15" s="18" t="s">
        <v>46</v>
      </c>
    </row>
    <row r="16" spans="1:2" ht="15.75" x14ac:dyDescent="0.25">
      <c r="A16" s="6" t="s">
        <v>20</v>
      </c>
      <c r="B16" s="18" t="s">
        <v>47</v>
      </c>
    </row>
    <row r="17" spans="1:2" ht="15.75" x14ac:dyDescent="0.25">
      <c r="A17" s="6" t="s">
        <v>21</v>
      </c>
      <c r="B17" s="8" t="s">
        <v>25</v>
      </c>
    </row>
    <row r="18" spans="1:2" ht="15.75" x14ac:dyDescent="0.25">
      <c r="A18" s="6" t="s">
        <v>22</v>
      </c>
      <c r="B18" s="8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workbookViewId="0">
      <selection activeCell="N3" sqref="N3"/>
    </sheetView>
  </sheetViews>
  <sheetFormatPr baseColWidth="10" defaultColWidth="9.140625" defaultRowHeight="15" x14ac:dyDescent="0.25"/>
  <cols>
    <col min="1" max="1" width="58.140625" style="2" customWidth="1"/>
    <col min="2" max="9" width="12.42578125" style="2" bestFit="1" customWidth="1"/>
    <col min="10" max="11" width="12.85546875" style="2" bestFit="1" customWidth="1"/>
    <col min="12" max="13" width="12.7109375" style="2" customWidth="1"/>
    <col min="14" max="14" width="12.140625" style="2" customWidth="1"/>
    <col min="15" max="16384" width="9.140625" style="2"/>
  </cols>
  <sheetData>
    <row r="1" spans="1:14" ht="18" customHeight="1" x14ac:dyDescent="0.25">
      <c r="A1" s="42" t="s">
        <v>11</v>
      </c>
      <c r="B1" s="43"/>
      <c r="C1" s="43"/>
      <c r="D1" s="43"/>
      <c r="E1" s="43"/>
      <c r="F1" s="17"/>
      <c r="G1" s="17"/>
    </row>
    <row r="2" spans="1:14" ht="30" x14ac:dyDescent="0.25">
      <c r="A2" s="3"/>
      <c r="B2" s="10" t="s">
        <v>37</v>
      </c>
      <c r="C2" s="10" t="s">
        <v>36</v>
      </c>
      <c r="D2" s="10" t="s">
        <v>35</v>
      </c>
      <c r="E2" s="10" t="s">
        <v>34</v>
      </c>
      <c r="F2" s="10" t="s">
        <v>33</v>
      </c>
      <c r="G2" s="19" t="s">
        <v>27</v>
      </c>
      <c r="H2" s="10" t="s">
        <v>40</v>
      </c>
      <c r="I2" s="40" t="s">
        <v>41</v>
      </c>
      <c r="J2" s="41" t="s">
        <v>42</v>
      </c>
      <c r="K2" s="41" t="s">
        <v>43</v>
      </c>
      <c r="L2" s="41" t="s">
        <v>48</v>
      </c>
      <c r="M2" s="41" t="s">
        <v>49</v>
      </c>
      <c r="N2" s="41" t="s">
        <v>50</v>
      </c>
    </row>
    <row r="3" spans="1:14" s="37" customFormat="1" x14ac:dyDescent="0.25">
      <c r="A3" s="33" t="s">
        <v>0</v>
      </c>
      <c r="B3" s="34">
        <f>+B7+B6+B5+B4</f>
        <v>10000000</v>
      </c>
      <c r="C3" s="34">
        <f>+C7+C6+C5+C4</f>
        <v>10000000</v>
      </c>
      <c r="D3" s="34">
        <f>+D7+D6+D5+D4</f>
        <v>10000000</v>
      </c>
      <c r="E3" s="34">
        <v>8600000</v>
      </c>
      <c r="F3" s="34">
        <v>8600000</v>
      </c>
      <c r="G3" s="34">
        <v>7439312</v>
      </c>
      <c r="H3" s="34">
        <v>7429864.1799999997</v>
      </c>
      <c r="I3" s="35">
        <v>7439312</v>
      </c>
      <c r="J3" s="36">
        <v>7486484.2691672072</v>
      </c>
      <c r="K3" s="36">
        <v>7704722.4121671636</v>
      </c>
      <c r="L3" s="36">
        <v>7704722.4121671636</v>
      </c>
      <c r="M3" s="36">
        <v>7704722.4121671636</v>
      </c>
      <c r="N3" s="36">
        <v>7704722.4121671636</v>
      </c>
    </row>
    <row r="4" spans="1:14" x14ac:dyDescent="0.25">
      <c r="A4" s="5" t="s">
        <v>1</v>
      </c>
      <c r="B4" s="1">
        <v>300000</v>
      </c>
      <c r="C4" s="1">
        <v>300000</v>
      </c>
      <c r="D4" s="1">
        <v>300000</v>
      </c>
      <c r="E4" s="1">
        <v>300000</v>
      </c>
      <c r="F4" s="1">
        <v>300000</v>
      </c>
      <c r="G4" s="1">
        <v>300000</v>
      </c>
      <c r="H4" s="1">
        <v>359304.72</v>
      </c>
      <c r="I4" s="21">
        <v>300000</v>
      </c>
      <c r="J4" s="25">
        <v>259305</v>
      </c>
      <c r="K4" s="25">
        <v>321575</v>
      </c>
      <c r="L4" s="25">
        <v>321575</v>
      </c>
      <c r="M4" s="25">
        <v>321575</v>
      </c>
      <c r="N4" s="25">
        <v>321575</v>
      </c>
    </row>
    <row r="5" spans="1:14" x14ac:dyDescent="0.25">
      <c r="A5" s="5" t="s">
        <v>2</v>
      </c>
      <c r="B5" s="1">
        <v>1500000</v>
      </c>
      <c r="C5" s="1">
        <v>1500000</v>
      </c>
      <c r="D5" s="1">
        <v>1500000</v>
      </c>
      <c r="E5" s="1">
        <v>1300000</v>
      </c>
      <c r="F5" s="1">
        <v>1300000</v>
      </c>
      <c r="G5" s="1">
        <v>1168182</v>
      </c>
      <c r="H5" s="1">
        <v>1289420.26</v>
      </c>
      <c r="I5" s="21">
        <v>1168182</v>
      </c>
      <c r="J5" s="25">
        <v>1222750.6107802219</v>
      </c>
      <c r="K5" s="25">
        <v>1147718.6107802219</v>
      </c>
      <c r="L5" s="25">
        <v>1147718.6107802219</v>
      </c>
      <c r="M5" s="25">
        <v>1147718.6107802219</v>
      </c>
      <c r="N5" s="25">
        <v>1147718.6107802219</v>
      </c>
    </row>
    <row r="6" spans="1:14" x14ac:dyDescent="0.25">
      <c r="A6" s="5" t="s">
        <v>3</v>
      </c>
      <c r="B6" s="1">
        <v>8000000</v>
      </c>
      <c r="C6" s="1">
        <v>8000000</v>
      </c>
      <c r="D6" s="1">
        <v>8000000</v>
      </c>
      <c r="E6" s="1">
        <v>6800000</v>
      </c>
      <c r="F6" s="1">
        <v>6800000</v>
      </c>
      <c r="G6" s="1">
        <v>5771130</v>
      </c>
      <c r="H6" s="1">
        <v>5581139.2000000002</v>
      </c>
      <c r="I6" s="21">
        <v>5771130</v>
      </c>
      <c r="J6" s="25">
        <v>6004428.6583869858</v>
      </c>
      <c r="K6" s="25">
        <v>6222666.8013869422</v>
      </c>
      <c r="L6" s="25">
        <v>6222666.8013869422</v>
      </c>
      <c r="M6" s="25">
        <v>6222666.8013869422</v>
      </c>
      <c r="N6" s="25">
        <v>6222666.8013869422</v>
      </c>
    </row>
    <row r="7" spans="1:14" x14ac:dyDescent="0.25">
      <c r="A7" s="5" t="s">
        <v>4</v>
      </c>
      <c r="B7" s="1">
        <v>200000</v>
      </c>
      <c r="C7" s="1">
        <v>200000</v>
      </c>
      <c r="D7" s="1">
        <v>200000</v>
      </c>
      <c r="E7" s="1">
        <v>200000</v>
      </c>
      <c r="F7" s="1">
        <v>200000</v>
      </c>
      <c r="G7" s="1">
        <v>200000</v>
      </c>
      <c r="H7" s="1">
        <v>200000</v>
      </c>
      <c r="I7" s="21">
        <v>200000</v>
      </c>
      <c r="J7" s="25"/>
      <c r="K7" s="25">
        <v>12762</v>
      </c>
      <c r="L7" s="25">
        <v>12762</v>
      </c>
      <c r="M7" s="25">
        <v>12762</v>
      </c>
      <c r="N7" s="25">
        <v>12762</v>
      </c>
    </row>
    <row r="8" spans="1:14" s="37" customFormat="1" x14ac:dyDescent="0.25">
      <c r="A8" s="33" t="s">
        <v>5</v>
      </c>
      <c r="B8" s="34">
        <f>+B9+B11+B12+B13</f>
        <v>18000000</v>
      </c>
      <c r="C8" s="34">
        <f>+C9+C11+C12+C13</f>
        <v>18000000</v>
      </c>
      <c r="D8" s="34">
        <f>+D9+D11+D12+D13</f>
        <v>18000000</v>
      </c>
      <c r="E8" s="34">
        <v>18900000</v>
      </c>
      <c r="F8" s="34">
        <v>18900000</v>
      </c>
      <c r="G8" s="34">
        <v>20152207</v>
      </c>
      <c r="H8" s="34">
        <v>18900000</v>
      </c>
      <c r="I8" s="35">
        <v>20152207</v>
      </c>
      <c r="J8" s="36">
        <v>20321595.924897105</v>
      </c>
      <c r="K8" s="36">
        <v>20103357.781897154</v>
      </c>
      <c r="L8" s="36">
        <v>20103357.781897154</v>
      </c>
      <c r="M8" s="36">
        <v>20103357.781897154</v>
      </c>
      <c r="N8" s="36">
        <v>20103357.781897154</v>
      </c>
    </row>
    <row r="9" spans="1:14" x14ac:dyDescent="0.25">
      <c r="A9" s="5" t="s">
        <v>6</v>
      </c>
      <c r="B9" s="1">
        <v>15900000</v>
      </c>
      <c r="C9" s="1">
        <v>15900000</v>
      </c>
      <c r="D9" s="1">
        <v>15900000</v>
      </c>
      <c r="E9" s="1">
        <v>16600000</v>
      </c>
      <c r="F9" s="1">
        <v>16600000</v>
      </c>
      <c r="G9" s="1">
        <v>17852207</v>
      </c>
      <c r="H9" s="1">
        <v>16600000</v>
      </c>
      <c r="I9" s="21">
        <v>17852207</v>
      </c>
      <c r="J9" s="25">
        <v>19480841.24163096</v>
      </c>
      <c r="K9" s="25">
        <v>17655841.241630964</v>
      </c>
      <c r="L9" s="25">
        <v>17655841.241630964</v>
      </c>
      <c r="M9" s="25">
        <v>17655841.241630964</v>
      </c>
      <c r="N9" s="25">
        <v>17655841.241630964</v>
      </c>
    </row>
    <row r="10" spans="1:14" x14ac:dyDescent="0.25">
      <c r="A10" s="5" t="s">
        <v>7</v>
      </c>
      <c r="B10" s="1"/>
      <c r="C10" s="1"/>
      <c r="D10" s="1"/>
      <c r="E10" s="1"/>
      <c r="F10" s="1"/>
      <c r="G10" s="1"/>
      <c r="H10" s="1"/>
      <c r="I10" s="20"/>
      <c r="J10" s="25"/>
      <c r="K10" s="25"/>
      <c r="L10" s="25"/>
      <c r="M10" s="25"/>
      <c r="N10" s="25"/>
    </row>
    <row r="11" spans="1:14" x14ac:dyDescent="0.25">
      <c r="A11" s="5" t="s">
        <v>8</v>
      </c>
      <c r="B11" s="1">
        <v>700000</v>
      </c>
      <c r="C11" s="1">
        <v>700000</v>
      </c>
      <c r="D11" s="1">
        <v>700000</v>
      </c>
      <c r="E11" s="1">
        <v>700000</v>
      </c>
      <c r="F11" s="1">
        <v>700000</v>
      </c>
      <c r="G11" s="1">
        <v>700000</v>
      </c>
      <c r="H11" s="1">
        <v>700000</v>
      </c>
      <c r="I11" s="21">
        <v>700000</v>
      </c>
      <c r="J11" s="25">
        <v>840754.68326614588</v>
      </c>
      <c r="K11" s="25">
        <v>622516.54026618984</v>
      </c>
      <c r="L11" s="25">
        <v>622516.54026618984</v>
      </c>
      <c r="M11" s="25">
        <v>622516.54026618984</v>
      </c>
      <c r="N11" s="25">
        <v>622516.54026618984</v>
      </c>
    </row>
    <row r="12" spans="1:14" x14ac:dyDescent="0.25">
      <c r="A12" s="5" t="s">
        <v>9</v>
      </c>
      <c r="B12" s="1">
        <v>1300000</v>
      </c>
      <c r="C12" s="1">
        <v>1300000</v>
      </c>
      <c r="D12" s="1">
        <v>1300000</v>
      </c>
      <c r="E12" s="1">
        <v>1500000</v>
      </c>
      <c r="F12" s="1">
        <v>1500000</v>
      </c>
      <c r="G12" s="1">
        <v>1500000</v>
      </c>
      <c r="H12" s="1">
        <v>1500000</v>
      </c>
      <c r="I12" s="21">
        <v>1500000</v>
      </c>
      <c r="J12" s="25"/>
      <c r="K12" s="25">
        <v>1500000</v>
      </c>
      <c r="L12" s="25">
        <v>1500000</v>
      </c>
      <c r="M12" s="25">
        <v>1500000</v>
      </c>
      <c r="N12" s="25">
        <v>1500000</v>
      </c>
    </row>
    <row r="13" spans="1:14" x14ac:dyDescent="0.25">
      <c r="A13" s="5" t="s">
        <v>10</v>
      </c>
      <c r="B13" s="1">
        <v>100000</v>
      </c>
      <c r="C13" s="1">
        <v>100000</v>
      </c>
      <c r="D13" s="1">
        <v>100000</v>
      </c>
      <c r="E13" s="1">
        <v>100000</v>
      </c>
      <c r="F13" s="1">
        <v>100000</v>
      </c>
      <c r="G13" s="1">
        <v>100000</v>
      </c>
      <c r="H13" s="1">
        <v>100000</v>
      </c>
      <c r="I13" s="21">
        <v>100000</v>
      </c>
      <c r="J13" s="23"/>
      <c r="K13" s="25">
        <v>325000</v>
      </c>
      <c r="L13" s="25">
        <v>325000</v>
      </c>
      <c r="M13" s="25">
        <v>325000</v>
      </c>
      <c r="N13" s="25">
        <v>325000</v>
      </c>
    </row>
    <row r="14" spans="1:14" x14ac:dyDescent="0.25">
      <c r="J14" s="22"/>
      <c r="K14" s="4"/>
    </row>
    <row r="15" spans="1:14" x14ac:dyDescent="0.25">
      <c r="E15" s="4"/>
      <c r="F15" s="4"/>
      <c r="G15" s="4"/>
      <c r="H15" s="15"/>
      <c r="I15" s="15"/>
      <c r="J15" s="15"/>
      <c r="K15" s="15"/>
    </row>
    <row r="16" spans="1:14" s="14" customFormat="1" ht="12.75" x14ac:dyDescent="0.25">
      <c r="A16" s="12"/>
      <c r="B16" s="16"/>
      <c r="C16" s="16"/>
      <c r="D16" s="16"/>
      <c r="E16" s="13"/>
      <c r="F16" s="13"/>
      <c r="G16" s="13"/>
      <c r="H16" s="15"/>
      <c r="I16" s="15"/>
      <c r="J16" s="15"/>
      <c r="K16" s="15"/>
    </row>
    <row r="17" spans="3:10" x14ac:dyDescent="0.25">
      <c r="C17" s="4"/>
      <c r="D17" s="4"/>
    </row>
    <row r="18" spans="3:10" x14ac:dyDescent="0.25">
      <c r="J18" s="24"/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showGridLines="0" workbookViewId="0">
      <selection activeCell="F20" sqref="F20"/>
    </sheetView>
  </sheetViews>
  <sheetFormatPr baseColWidth="10" defaultRowHeight="15" x14ac:dyDescent="0.25"/>
  <cols>
    <col min="1" max="1" width="83.140625" bestFit="1" customWidth="1"/>
    <col min="2" max="13" width="12.42578125" bestFit="1" customWidth="1"/>
  </cols>
  <sheetData>
    <row r="1" spans="1:14" ht="15.75" x14ac:dyDescent="0.25">
      <c r="A1" s="38" t="s">
        <v>28</v>
      </c>
      <c r="B1" s="9"/>
      <c r="C1" s="9"/>
      <c r="D1" s="9"/>
      <c r="E1" s="9"/>
      <c r="F1" s="9"/>
      <c r="G1" s="9"/>
    </row>
    <row r="2" spans="1:14" ht="30" x14ac:dyDescent="0.25">
      <c r="A2" s="39"/>
      <c r="B2" s="10" t="s">
        <v>37</v>
      </c>
      <c r="C2" s="10" t="s">
        <v>36</v>
      </c>
      <c r="D2" s="10" t="s">
        <v>35</v>
      </c>
      <c r="E2" s="10" t="s">
        <v>34</v>
      </c>
      <c r="F2" s="10" t="s">
        <v>33</v>
      </c>
      <c r="G2" s="10" t="s">
        <v>27</v>
      </c>
      <c r="H2" s="10" t="s">
        <v>40</v>
      </c>
      <c r="I2" s="10" t="s">
        <v>41</v>
      </c>
      <c r="J2" s="10" t="s">
        <v>42</v>
      </c>
      <c r="K2" s="10" t="s">
        <v>43</v>
      </c>
      <c r="L2" s="10" t="s">
        <v>48</v>
      </c>
      <c r="M2" s="10" t="s">
        <v>49</v>
      </c>
      <c r="N2" s="10" t="s">
        <v>50</v>
      </c>
    </row>
    <row r="3" spans="1:14" x14ac:dyDescent="0.25">
      <c r="A3" s="26" t="s">
        <v>30</v>
      </c>
      <c r="B3" s="27">
        <v>7000000</v>
      </c>
      <c r="C3" s="27">
        <v>7000000</v>
      </c>
      <c r="D3" s="27">
        <v>7000000</v>
      </c>
      <c r="E3" s="27">
        <v>7000000</v>
      </c>
      <c r="F3" s="27">
        <v>7000000</v>
      </c>
      <c r="G3" s="27">
        <v>7042210.1022111243</v>
      </c>
      <c r="H3" s="27">
        <v>7041156</v>
      </c>
      <c r="I3" s="27">
        <v>7377191.7657000003</v>
      </c>
      <c r="J3" s="27">
        <v>7225330</v>
      </c>
      <c r="K3" s="27">
        <v>7372416</v>
      </c>
      <c r="L3" s="27">
        <v>7372416</v>
      </c>
      <c r="M3" s="27">
        <v>7372416</v>
      </c>
      <c r="N3" s="27">
        <v>7372416</v>
      </c>
    </row>
    <row r="4" spans="1:14" x14ac:dyDescent="0.25">
      <c r="A4" s="28" t="s">
        <v>31</v>
      </c>
      <c r="B4" s="29">
        <v>5600000</v>
      </c>
      <c r="C4" s="29">
        <v>5600000</v>
      </c>
      <c r="D4" s="29">
        <v>5600000</v>
      </c>
      <c r="E4" s="29">
        <v>5600000</v>
      </c>
      <c r="F4" s="29">
        <v>5600000</v>
      </c>
      <c r="G4" s="29">
        <v>5600000</v>
      </c>
      <c r="H4" s="30"/>
      <c r="I4" s="31">
        <v>7377191.7657000003</v>
      </c>
      <c r="J4" s="31">
        <v>5921910</v>
      </c>
      <c r="K4" s="32"/>
      <c r="L4" s="32"/>
      <c r="M4" s="32"/>
      <c r="N4" s="32"/>
    </row>
    <row r="5" spans="1:14" x14ac:dyDescent="0.25">
      <c r="A5" s="28" t="s">
        <v>32</v>
      </c>
      <c r="B5" s="29">
        <v>1400000</v>
      </c>
      <c r="C5" s="29">
        <v>1400000</v>
      </c>
      <c r="D5" s="29">
        <v>1400000</v>
      </c>
      <c r="E5" s="29">
        <v>1400000</v>
      </c>
      <c r="F5" s="29">
        <v>1400000</v>
      </c>
      <c r="G5" s="29">
        <v>1400000</v>
      </c>
      <c r="H5" s="30"/>
      <c r="I5" s="31">
        <v>0</v>
      </c>
      <c r="J5" s="31">
        <v>1303420</v>
      </c>
      <c r="K5" s="32"/>
      <c r="L5" s="32"/>
      <c r="M5" s="32"/>
      <c r="N5" s="32"/>
    </row>
    <row r="6" spans="1:14" x14ac:dyDescent="0.25">
      <c r="A6" s="26" t="s">
        <v>29</v>
      </c>
      <c r="B6" s="27">
        <v>100000</v>
      </c>
      <c r="C6" s="27">
        <v>100000</v>
      </c>
      <c r="D6" s="27">
        <v>100000</v>
      </c>
      <c r="E6" s="27">
        <v>100000</v>
      </c>
      <c r="F6" s="27">
        <v>100000</v>
      </c>
      <c r="G6" s="27">
        <v>100000</v>
      </c>
      <c r="H6" s="27">
        <v>100000</v>
      </c>
      <c r="I6" s="27">
        <v>100000</v>
      </c>
      <c r="J6" s="27">
        <v>60368</v>
      </c>
      <c r="K6" s="27">
        <v>60368</v>
      </c>
      <c r="L6" s="27">
        <v>60368</v>
      </c>
      <c r="M6" s="27">
        <v>60368</v>
      </c>
      <c r="N6" s="27">
        <v>60368</v>
      </c>
    </row>
    <row r="7" spans="1:14" x14ac:dyDescent="0.25">
      <c r="B7" s="11"/>
      <c r="C7" s="11"/>
      <c r="D7" s="11"/>
      <c r="E7" s="11"/>
      <c r="F7" s="11"/>
      <c r="G7" s="11"/>
    </row>
  </sheetData>
  <pageMargins left="0.70866141732283472" right="0.70866141732283472" top="0.74803149606299213" bottom="0.74803149606299213" header="0.31496062992125984" footer="0.31496062992125984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</vt:lpstr>
      <vt:lpstr>Indicador 43</vt:lpstr>
      <vt:lpstr>Indicador 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2014-07-08T07:27:26Z</cp:lastPrinted>
  <dcterms:created xsi:type="dcterms:W3CDTF">2006-09-16T00:00:00Z</dcterms:created>
  <dcterms:modified xsi:type="dcterms:W3CDTF">2023-11-06T11:08:06Z</dcterms:modified>
</cp:coreProperties>
</file>