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8810" windowHeight="11460"/>
  </bookViews>
  <sheets>
    <sheet name="70-3001" sheetId="1" r:id="rId1"/>
  </sheets>
  <externalReferences>
    <externalReference r:id="rId2"/>
  </externalReferences>
  <definedNames>
    <definedName name="EspDom">[1]Tablas!$A$8:$B$18</definedName>
    <definedName name="FCC">[1]Tablas!$A$22:$B$27</definedName>
    <definedName name="SupArb">[1]Tablas!$B$5</definedName>
    <definedName name="SupFor">[1]Tablas!$B$3</definedName>
    <definedName name="SupOfi">[1]Tablas!$B$1</definedName>
  </definedNames>
  <calcPr calcId="145621"/>
</workbook>
</file>

<file path=xl/calcChain.xml><?xml version="1.0" encoding="utf-8"?>
<calcChain xmlns="http://schemas.openxmlformats.org/spreadsheetml/2006/main">
  <c r="P87" i="1" l="1"/>
  <c r="L87" i="1"/>
  <c r="K87" i="1"/>
  <c r="G87" i="1"/>
  <c r="P86" i="1"/>
  <c r="L86" i="1"/>
  <c r="K86" i="1"/>
  <c r="G86" i="1"/>
  <c r="P85" i="1"/>
  <c r="L85" i="1"/>
  <c r="K85" i="1"/>
  <c r="G85" i="1"/>
  <c r="P84" i="1"/>
  <c r="L84" i="1"/>
  <c r="K84" i="1"/>
  <c r="G84" i="1"/>
  <c r="P83" i="1"/>
  <c r="L83" i="1"/>
  <c r="K83" i="1"/>
  <c r="G83" i="1"/>
  <c r="P82" i="1"/>
  <c r="L82" i="1"/>
  <c r="K82" i="1"/>
  <c r="G82" i="1"/>
  <c r="P81" i="1"/>
  <c r="L81" i="1"/>
  <c r="K81" i="1"/>
  <c r="G81" i="1"/>
  <c r="P80" i="1"/>
  <c r="L80" i="1"/>
  <c r="K80" i="1"/>
  <c r="G80" i="1"/>
  <c r="P79" i="1"/>
  <c r="L79" i="1"/>
  <c r="K79" i="1"/>
  <c r="G79" i="1"/>
  <c r="P78" i="1"/>
  <c r="L78" i="1"/>
  <c r="K78" i="1"/>
  <c r="G78" i="1"/>
  <c r="P77" i="1"/>
  <c r="L77" i="1"/>
  <c r="K77" i="1"/>
  <c r="G77" i="1"/>
  <c r="P76" i="1"/>
  <c r="L76" i="1"/>
  <c r="K76" i="1"/>
  <c r="G76" i="1"/>
  <c r="P75" i="1"/>
  <c r="L75" i="1"/>
  <c r="K75" i="1"/>
  <c r="G75" i="1"/>
  <c r="P74" i="1"/>
  <c r="L74" i="1"/>
  <c r="K74" i="1"/>
  <c r="G74" i="1"/>
  <c r="P73" i="1"/>
  <c r="L73" i="1"/>
  <c r="K73" i="1"/>
  <c r="G73" i="1"/>
  <c r="P72" i="1"/>
  <c r="L72" i="1"/>
  <c r="K72" i="1"/>
  <c r="G72" i="1"/>
  <c r="P71" i="1"/>
  <c r="L71" i="1"/>
  <c r="K71" i="1"/>
  <c r="G71" i="1"/>
  <c r="P70" i="1"/>
  <c r="L70" i="1"/>
  <c r="K70" i="1"/>
  <c r="G70" i="1"/>
  <c r="P69" i="1"/>
  <c r="L69" i="1"/>
  <c r="K69" i="1"/>
  <c r="G69" i="1"/>
  <c r="P68" i="1"/>
  <c r="L68" i="1"/>
  <c r="K68" i="1"/>
  <c r="G68" i="1"/>
  <c r="P67" i="1"/>
  <c r="L67" i="1"/>
  <c r="K67" i="1"/>
  <c r="G67" i="1"/>
  <c r="P66" i="1"/>
  <c r="L66" i="1"/>
  <c r="K66" i="1"/>
  <c r="G66" i="1"/>
  <c r="P65" i="1"/>
  <c r="L65" i="1"/>
  <c r="K65" i="1"/>
  <c r="G65" i="1"/>
  <c r="P64" i="1"/>
  <c r="L64" i="1"/>
  <c r="K64" i="1"/>
  <c r="G64" i="1"/>
  <c r="P63" i="1"/>
  <c r="L63" i="1"/>
  <c r="K63" i="1"/>
  <c r="G63" i="1"/>
  <c r="P62" i="1"/>
  <c r="L62" i="1"/>
  <c r="K62" i="1"/>
  <c r="G62" i="1"/>
  <c r="P61" i="1"/>
  <c r="L61" i="1"/>
  <c r="K61" i="1"/>
  <c r="G61" i="1"/>
  <c r="P60" i="1"/>
  <c r="L60" i="1"/>
  <c r="K60" i="1"/>
  <c r="G60" i="1"/>
  <c r="P59" i="1"/>
  <c r="L59" i="1"/>
  <c r="K59" i="1"/>
  <c r="G59" i="1"/>
  <c r="P58" i="1"/>
  <c r="L58" i="1"/>
  <c r="K58" i="1"/>
  <c r="G58" i="1"/>
  <c r="P57" i="1"/>
  <c r="L57" i="1"/>
  <c r="K57" i="1"/>
  <c r="G57" i="1"/>
  <c r="P56" i="1"/>
  <c r="L56" i="1"/>
  <c r="K56" i="1"/>
  <c r="G56" i="1"/>
  <c r="P55" i="1"/>
  <c r="L55" i="1"/>
  <c r="K55" i="1"/>
  <c r="G55" i="1"/>
  <c r="P54" i="1"/>
  <c r="L54" i="1"/>
  <c r="K54" i="1"/>
  <c r="G54" i="1"/>
  <c r="P53" i="1"/>
  <c r="L53" i="1"/>
  <c r="K53" i="1"/>
  <c r="G53" i="1"/>
  <c r="P52" i="1"/>
  <c r="L52" i="1"/>
  <c r="K52" i="1"/>
  <c r="G52" i="1"/>
  <c r="P51" i="1"/>
  <c r="L51" i="1"/>
  <c r="K51" i="1"/>
  <c r="G51" i="1"/>
  <c r="P50" i="1"/>
  <c r="L50" i="1"/>
  <c r="K50" i="1"/>
  <c r="G50" i="1"/>
  <c r="P49" i="1"/>
  <c r="L49" i="1"/>
  <c r="K49" i="1"/>
  <c r="G49" i="1"/>
  <c r="P48" i="1"/>
  <c r="L48" i="1"/>
  <c r="K48" i="1"/>
  <c r="G48" i="1"/>
  <c r="P47" i="1"/>
  <c r="L47" i="1"/>
  <c r="K47" i="1"/>
  <c r="G47" i="1"/>
  <c r="P46" i="1"/>
  <c r="L46" i="1"/>
  <c r="K46" i="1"/>
  <c r="G46" i="1"/>
  <c r="P45" i="1"/>
  <c r="L45" i="1"/>
  <c r="K45" i="1"/>
  <c r="G45" i="1"/>
  <c r="P44" i="1"/>
  <c r="L44" i="1"/>
  <c r="K44" i="1"/>
  <c r="G44" i="1"/>
  <c r="P43" i="1"/>
  <c r="L43" i="1"/>
  <c r="K43" i="1"/>
  <c r="G43" i="1"/>
  <c r="P42" i="1"/>
  <c r="L42" i="1"/>
  <c r="K42" i="1"/>
  <c r="G42" i="1"/>
  <c r="P41" i="1"/>
  <c r="L41" i="1"/>
  <c r="K41" i="1"/>
  <c r="G41" i="1"/>
  <c r="P40" i="1"/>
  <c r="L40" i="1"/>
  <c r="K40" i="1"/>
  <c r="G40" i="1"/>
  <c r="P39" i="1"/>
  <c r="L39" i="1"/>
  <c r="K39" i="1"/>
  <c r="G39" i="1"/>
  <c r="P38" i="1"/>
  <c r="L38" i="1"/>
  <c r="K38" i="1"/>
  <c r="G38" i="1"/>
  <c r="P37" i="1"/>
  <c r="L37" i="1"/>
  <c r="K37" i="1"/>
  <c r="G37" i="1"/>
  <c r="P36" i="1"/>
  <c r="L36" i="1"/>
  <c r="K36" i="1"/>
  <c r="G36" i="1"/>
  <c r="P35" i="1"/>
  <c r="L35" i="1"/>
  <c r="K35" i="1"/>
  <c r="G35" i="1"/>
  <c r="P34" i="1"/>
  <c r="L34" i="1"/>
  <c r="K34" i="1"/>
  <c r="G34" i="1"/>
  <c r="P33" i="1"/>
  <c r="L33" i="1"/>
  <c r="K33" i="1"/>
  <c r="G33" i="1"/>
  <c r="P32" i="1"/>
  <c r="L32" i="1"/>
  <c r="K32" i="1"/>
  <c r="G32" i="1"/>
  <c r="P31" i="1"/>
  <c r="L31" i="1"/>
  <c r="K31" i="1"/>
  <c r="G31" i="1"/>
  <c r="P30" i="1"/>
  <c r="L30" i="1"/>
  <c r="K30" i="1"/>
  <c r="G30" i="1"/>
  <c r="P29" i="1"/>
  <c r="L29" i="1"/>
  <c r="K29" i="1"/>
  <c r="G29" i="1"/>
  <c r="P28" i="1"/>
  <c r="L28" i="1"/>
  <c r="K28" i="1"/>
  <c r="G28" i="1"/>
  <c r="P27" i="1"/>
  <c r="L27" i="1"/>
  <c r="K27" i="1"/>
  <c r="G27" i="1"/>
  <c r="P26" i="1"/>
  <c r="L26" i="1"/>
  <c r="K26" i="1"/>
  <c r="G26" i="1"/>
  <c r="P25" i="1"/>
  <c r="L25" i="1"/>
  <c r="K25" i="1"/>
  <c r="G25" i="1"/>
  <c r="P24" i="1"/>
  <c r="L24" i="1"/>
  <c r="K24" i="1"/>
  <c r="G24" i="1"/>
  <c r="P23" i="1"/>
  <c r="L23" i="1"/>
  <c r="K23" i="1"/>
  <c r="G23" i="1"/>
  <c r="P22" i="1"/>
  <c r="L22" i="1"/>
  <c r="K22" i="1"/>
  <c r="G22" i="1"/>
  <c r="P21" i="1"/>
  <c r="L21" i="1"/>
  <c r="K21" i="1"/>
  <c r="G21" i="1"/>
  <c r="P20" i="1"/>
  <c r="L20" i="1"/>
  <c r="K20" i="1"/>
  <c r="G20" i="1"/>
  <c r="P19" i="1"/>
  <c r="L19" i="1"/>
  <c r="K19" i="1"/>
  <c r="G19" i="1"/>
  <c r="P18" i="1"/>
  <c r="L18" i="1"/>
  <c r="K18" i="1"/>
  <c r="G18" i="1"/>
  <c r="P17" i="1"/>
  <c r="L17" i="1"/>
  <c r="K17" i="1"/>
  <c r="G17" i="1"/>
  <c r="P16" i="1"/>
  <c r="L16" i="1"/>
  <c r="K16" i="1"/>
  <c r="G16" i="1"/>
  <c r="P15" i="1"/>
  <c r="L15" i="1"/>
  <c r="K15" i="1"/>
  <c r="G15" i="1"/>
  <c r="P14" i="1"/>
  <c r="L14" i="1"/>
  <c r="K14" i="1"/>
  <c r="G14" i="1"/>
  <c r="P13" i="1"/>
  <c r="L13" i="1"/>
  <c r="K13" i="1"/>
  <c r="G13" i="1"/>
  <c r="P12" i="1"/>
  <c r="L12" i="1"/>
  <c r="K12" i="1"/>
  <c r="G12" i="1"/>
  <c r="P11" i="1"/>
  <c r="L11" i="1"/>
  <c r="K11" i="1"/>
  <c r="G11" i="1"/>
  <c r="P10" i="1"/>
  <c r="L10" i="1"/>
  <c r="K10" i="1"/>
  <c r="G10" i="1"/>
  <c r="P9" i="1"/>
  <c r="L9" i="1"/>
  <c r="K9" i="1"/>
  <c r="G9" i="1"/>
  <c r="P8" i="1"/>
  <c r="L8" i="1"/>
  <c r="K8" i="1"/>
  <c r="G8" i="1"/>
  <c r="P7" i="1"/>
  <c r="L7" i="1"/>
  <c r="K7" i="1"/>
  <c r="G7" i="1"/>
  <c r="P6" i="1"/>
  <c r="L6" i="1"/>
  <c r="K6" i="1"/>
  <c r="G6" i="1"/>
</calcChain>
</file>

<file path=xl/sharedStrings.xml><?xml version="1.0" encoding="utf-8"?>
<sst xmlns="http://schemas.openxmlformats.org/spreadsheetml/2006/main" count="115" uniqueCount="106">
  <si>
    <t>___</t>
  </si>
  <si>
    <t>301/CO</t>
  </si>
  <si>
    <t>301/RE</t>
  </si>
  <si>
    <t>RESI/CO</t>
  </si>
  <si>
    <t>RENO/CO</t>
  </si>
  <si>
    <t>Cant. parc. SÍSÍ - SÍNO = cantidad de parcelas buscadas</t>
  </si>
  <si>
    <t>Cant. parc. SÍSÍ = cantidad de parcelas encontradas</t>
  </si>
  <si>
    <t>Cant. parc. SÍNO = cantidad de parcelas no encontradas</t>
  </si>
  <si>
    <t xml:space="preserve">___                                                                                                                                                                                                                    </t>
  </si>
  <si>
    <t>S = desviación típica muestral</t>
  </si>
  <si>
    <t>3001. RESULTADOS DE LOS DISTINTOS GRUPOS IFN4</t>
  </si>
  <si>
    <t>T301</t>
  </si>
  <si>
    <t>COMPLETO SÍSÍ-SÍNO</t>
  </si>
  <si>
    <t>REDUCIDO SÍSÍ</t>
  </si>
  <si>
    <t>PERDIDAS SÍNO</t>
  </si>
  <si>
    <t>PROVINCIA</t>
  </si>
  <si>
    <t>ESTRATO</t>
  </si>
  <si>
    <t>CANT PARC</t>
  </si>
  <si>
    <t>VCC (m3/ha)</t>
  </si>
  <si>
    <t>S CO</t>
  </si>
  <si>
    <t>S RE</t>
  </si>
  <si>
    <t>S PE</t>
  </si>
  <si>
    <t>Cant. parc. T301 = cantidad de parcelas usadas en el proceso de datos</t>
  </si>
  <si>
    <t>VCC = media aritmética de la biomasa arbórea de las parcelas pertenecientes al grupo del encabezamiento y al estrato correspondiente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</si>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</sst>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Border="1"/>
    <xf numFmtId="0" fontId="2" fillId="0" borderId="0" xfId="0" applyFont="1" applyBorder="1"/>
    <xf numFmtId="0" fontId="4" fillId="0" borderId="0" xfId="0" applyFont="1"/>
    <xf numFmtId="0" fontId="3" fillId="0" borderId="0" xfId="0" applyFont="1"/>
    <xf numFmtId="0" fontId="2" fillId="0" borderId="0" xfId="0" applyFont="1" applyAlignment="1"/>
    <xf numFmtId="0" fontId="3" fillId="0" borderId="0" xfId="0" applyFont="1" applyBorder="1" applyAlignment="1"/>
    <xf numFmtId="0" fontId="2" fillId="0" borderId="0" xfId="0" applyFont="1" applyBorder="1" applyAlignment="1"/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/>
    <xf numFmtId="0" fontId="6" fillId="0" borderId="0" xfId="0" applyFont="1"/>
    <xf numFmtId="164" fontId="6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D-IFN3\Sig\P31\C&#225;lculos\Cartogr&#225;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0"/>
  <sheetViews>
    <sheetView tabSelected="1" workbookViewId="0">
      <selection activeCell="D67" sqref="D67"/>
    </sheetView>
  </sheetViews>
  <sheetFormatPr baseColWidth="10" defaultRowHeight="12.75" x14ac:dyDescent="0.2"/>
  <cols>
    <col min="1" max="1" width="11.42578125" style="1"/>
    <col min="2" max="2" width="9.7109375" style="1" bestFit="1" customWidth="1"/>
    <col min="3" max="3" width="11.7109375" style="1" bestFit="1" customWidth="1"/>
    <col min="4" max="4" width="12.28515625" style="1" bestFit="1" customWidth="1"/>
    <col min="5" max="5" width="11.85546875" style="1" bestFit="1" customWidth="1"/>
    <col min="6" max="6" width="12.28515625" style="1" bestFit="1" customWidth="1"/>
    <col min="7" max="7" width="7.42578125" style="1" bestFit="1" customWidth="1"/>
    <col min="8" max="8" width="7.5703125" style="1" bestFit="1" customWidth="1"/>
    <col min="9" max="9" width="11.85546875" style="1" bestFit="1" customWidth="1"/>
    <col min="10" max="10" width="12.28515625" style="1" bestFit="1" customWidth="1"/>
    <col min="11" max="11" width="7.140625" style="1" bestFit="1" customWidth="1"/>
    <col min="12" max="12" width="8.7109375" style="1" bestFit="1" customWidth="1"/>
    <col min="13" max="13" width="7.5703125" style="1" bestFit="1" customWidth="1"/>
    <col min="14" max="14" width="11.85546875" style="1" bestFit="1" customWidth="1"/>
    <col min="15" max="15" width="12.28515625" style="1" bestFit="1" customWidth="1"/>
    <col min="16" max="16" width="9.5703125" style="1" bestFit="1" customWidth="1"/>
    <col min="17" max="17" width="7.5703125" style="1" bestFit="1" customWidth="1"/>
    <col min="18" max="18" width="3.140625" style="1" customWidth="1"/>
    <col min="19" max="16384" width="11.42578125" style="1"/>
  </cols>
  <sheetData>
    <row r="1" spans="1:19" x14ac:dyDescent="0.2">
      <c r="A1" s="5" t="s">
        <v>10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9" s="3" customFormat="1" x14ac:dyDescent="0.2">
      <c r="C2" s="7"/>
      <c r="D2" s="7"/>
    </row>
    <row r="3" spans="1:19" s="3" customFormat="1" x14ac:dyDescent="0.2">
      <c r="B3" s="7"/>
      <c r="C3" s="16" t="s">
        <v>11</v>
      </c>
      <c r="D3" s="17"/>
      <c r="E3" s="16" t="s">
        <v>12</v>
      </c>
      <c r="F3" s="18"/>
      <c r="G3" s="18"/>
      <c r="H3" s="17"/>
      <c r="I3" s="16" t="s">
        <v>13</v>
      </c>
      <c r="J3" s="18"/>
      <c r="K3" s="18"/>
      <c r="L3" s="18"/>
      <c r="M3" s="17"/>
      <c r="N3" s="16" t="s">
        <v>14</v>
      </c>
      <c r="O3" s="18"/>
      <c r="P3" s="18"/>
      <c r="Q3" s="17"/>
    </row>
    <row r="4" spans="1:19" s="3" customFormat="1" x14ac:dyDescent="0.2">
      <c r="A4" s="2"/>
      <c r="B4" s="8"/>
      <c r="C4" s="7"/>
      <c r="D4" s="7" t="s">
        <v>0</v>
      </c>
      <c r="E4" s="7"/>
      <c r="F4" s="7" t="s">
        <v>0</v>
      </c>
      <c r="G4" s="8"/>
      <c r="H4" s="8"/>
      <c r="I4" s="7"/>
      <c r="J4" s="7" t="s">
        <v>0</v>
      </c>
      <c r="K4" s="8"/>
      <c r="L4" s="8"/>
      <c r="M4" s="8"/>
      <c r="N4" s="7"/>
      <c r="O4" s="7" t="s">
        <v>0</v>
      </c>
      <c r="P4" s="8"/>
      <c r="Q4" s="8"/>
    </row>
    <row r="5" spans="1:19" s="11" customFormat="1" x14ac:dyDescent="0.2">
      <c r="A5" s="9" t="s">
        <v>15</v>
      </c>
      <c r="B5" s="9" t="s">
        <v>16</v>
      </c>
      <c r="C5" s="9" t="s">
        <v>17</v>
      </c>
      <c r="D5" s="10" t="s">
        <v>18</v>
      </c>
      <c r="E5" s="9" t="s">
        <v>17</v>
      </c>
      <c r="F5" s="10" t="s">
        <v>18</v>
      </c>
      <c r="G5" s="10" t="s">
        <v>1</v>
      </c>
      <c r="H5" s="10" t="s">
        <v>19</v>
      </c>
      <c r="I5" s="9" t="s">
        <v>17</v>
      </c>
      <c r="J5" s="10" t="s">
        <v>18</v>
      </c>
      <c r="K5" s="10" t="s">
        <v>2</v>
      </c>
      <c r="L5" s="10" t="s">
        <v>3</v>
      </c>
      <c r="M5" s="10" t="s">
        <v>20</v>
      </c>
      <c r="N5" s="9" t="s">
        <v>17</v>
      </c>
      <c r="O5" s="10" t="s">
        <v>18</v>
      </c>
      <c r="P5" s="10" t="s">
        <v>4</v>
      </c>
      <c r="Q5" s="10" t="s">
        <v>21</v>
      </c>
    </row>
    <row r="6" spans="1:19" x14ac:dyDescent="0.2">
      <c r="A6" s="12">
        <v>70</v>
      </c>
      <c r="B6" s="15" t="s">
        <v>24</v>
      </c>
      <c r="C6" s="12">
        <v>195</v>
      </c>
      <c r="D6" s="13">
        <v>92.251433743548631</v>
      </c>
      <c r="E6" s="14">
        <v>185</v>
      </c>
      <c r="F6" s="13">
        <v>93.132477204100184</v>
      </c>
      <c r="G6" s="13">
        <f>D6/F6</f>
        <v>0.99053989019726441</v>
      </c>
      <c r="H6" s="13">
        <v>44.510822008365921</v>
      </c>
      <c r="I6" s="14">
        <v>162</v>
      </c>
      <c r="J6" s="13">
        <v>91.810522823047791</v>
      </c>
      <c r="K6" s="13">
        <f>D6/J6</f>
        <v>1.0048024007155545</v>
      </c>
      <c r="L6" s="13">
        <f>J6/F6</f>
        <v>0.98580565640753526</v>
      </c>
      <c r="M6" s="13">
        <v>42.473077373453123</v>
      </c>
      <c r="N6" s="14">
        <v>23</v>
      </c>
      <c r="O6" s="13">
        <v>102.4436341489035</v>
      </c>
      <c r="P6" s="13">
        <f>O6/F6</f>
        <v>1.0999775505208336</v>
      </c>
      <c r="Q6" s="13">
        <v>57.139447102084446</v>
      </c>
      <c r="R6" s="3"/>
    </row>
    <row r="7" spans="1:19" x14ac:dyDescent="0.2">
      <c r="A7" s="12">
        <v>70</v>
      </c>
      <c r="B7" s="15" t="s">
        <v>25</v>
      </c>
      <c r="C7" s="12">
        <v>132</v>
      </c>
      <c r="D7" s="13">
        <v>44.863617110498168</v>
      </c>
      <c r="E7" s="14">
        <v>127</v>
      </c>
      <c r="F7" s="13">
        <v>45.936631339950623</v>
      </c>
      <c r="G7" s="13">
        <f t="shared" ref="G7:G70" si="0">D7/F7</f>
        <v>0.97664142541250598</v>
      </c>
      <c r="H7" s="13">
        <v>28.18390800383224</v>
      </c>
      <c r="I7" s="14">
        <v>118</v>
      </c>
      <c r="J7" s="13">
        <v>47.675624443135305</v>
      </c>
      <c r="K7" s="13">
        <f t="shared" ref="K7:K70" si="1">D7/J7</f>
        <v>0.9410179234046292</v>
      </c>
      <c r="L7" s="13">
        <f t="shared" ref="L7:L70" si="2">J7/F7</f>
        <v>1.0378563480268153</v>
      </c>
      <c r="M7" s="13">
        <v>28.238709533343069</v>
      </c>
      <c r="N7" s="14">
        <v>9</v>
      </c>
      <c r="O7" s="13">
        <v>23.136499542640443</v>
      </c>
      <c r="P7" s="13">
        <f t="shared" ref="P7:P70" si="3">O7/F7</f>
        <v>0.50366121475953474</v>
      </c>
      <c r="Q7" s="13">
        <v>14.797665121708951</v>
      </c>
      <c r="R7" s="3"/>
    </row>
    <row r="8" spans="1:19" x14ac:dyDescent="0.2">
      <c r="A8" s="12">
        <v>70</v>
      </c>
      <c r="B8" s="15" t="s">
        <v>26</v>
      </c>
      <c r="C8" s="12">
        <v>46</v>
      </c>
      <c r="D8" s="13">
        <v>5.2437210702909933</v>
      </c>
      <c r="E8" s="14">
        <v>45</v>
      </c>
      <c r="F8" s="13">
        <v>5.3602482051863483</v>
      </c>
      <c r="G8" s="13">
        <f t="shared" si="0"/>
        <v>0.97826086956521752</v>
      </c>
      <c r="H8" s="13">
        <v>10.05997160978103</v>
      </c>
      <c r="I8" s="14">
        <v>43</v>
      </c>
      <c r="J8" s="13">
        <v>5.6095620751950159</v>
      </c>
      <c r="K8" s="13">
        <f t="shared" si="1"/>
        <v>0.93478260869565222</v>
      </c>
      <c r="L8" s="13">
        <f t="shared" si="2"/>
        <v>1.0465116279069768</v>
      </c>
      <c r="M8" s="13">
        <v>10.226943844397741</v>
      </c>
      <c r="N8" s="14">
        <v>2</v>
      </c>
      <c r="O8" s="13">
        <v>0</v>
      </c>
      <c r="P8" s="13">
        <f t="shared" si="3"/>
        <v>0</v>
      </c>
      <c r="Q8" s="13">
        <v>0</v>
      </c>
      <c r="R8" s="3"/>
    </row>
    <row r="9" spans="1:19" x14ac:dyDescent="0.2">
      <c r="A9" s="12">
        <v>70</v>
      </c>
      <c r="B9" s="15" t="s">
        <v>27</v>
      </c>
      <c r="C9" s="12">
        <v>57</v>
      </c>
      <c r="D9" s="13">
        <v>108.65078019271834</v>
      </c>
      <c r="E9" s="14">
        <v>57</v>
      </c>
      <c r="F9" s="13">
        <v>108.65078019271834</v>
      </c>
      <c r="G9" s="13">
        <f t="shared" si="0"/>
        <v>1</v>
      </c>
      <c r="H9" s="13">
        <v>71.637921948229476</v>
      </c>
      <c r="I9" s="14">
        <v>51</v>
      </c>
      <c r="J9" s="13">
        <v>114.59538958587486</v>
      </c>
      <c r="K9" s="13">
        <f t="shared" si="1"/>
        <v>0.94812523073887045</v>
      </c>
      <c r="L9" s="13">
        <f t="shared" si="2"/>
        <v>1.0547129931567203</v>
      </c>
      <c r="M9" s="13">
        <v>72.515802469315176</v>
      </c>
      <c r="N9" s="14">
        <v>6</v>
      </c>
      <c r="O9" s="13">
        <v>58.121600350887768</v>
      </c>
      <c r="P9" s="13">
        <f t="shared" si="3"/>
        <v>0.53493955816787608</v>
      </c>
      <c r="Q9" s="13">
        <v>38.322365050534621</v>
      </c>
      <c r="R9" s="3"/>
    </row>
    <row r="10" spans="1:19" x14ac:dyDescent="0.2">
      <c r="A10" s="12">
        <v>70</v>
      </c>
      <c r="B10" s="15" t="s">
        <v>28</v>
      </c>
      <c r="C10" s="12">
        <v>50</v>
      </c>
      <c r="D10" s="13">
        <v>60.1176108511631</v>
      </c>
      <c r="E10" s="14">
        <v>47</v>
      </c>
      <c r="F10" s="13">
        <v>61.02979994881688</v>
      </c>
      <c r="G10" s="13">
        <f t="shared" si="0"/>
        <v>0.98505338214415261</v>
      </c>
      <c r="H10" s="13">
        <v>38.525207754972719</v>
      </c>
      <c r="I10" s="14">
        <v>47</v>
      </c>
      <c r="J10" s="13">
        <v>61.02979994881688</v>
      </c>
      <c r="K10" s="13">
        <f t="shared" si="1"/>
        <v>0.98505338214415261</v>
      </c>
      <c r="L10" s="13">
        <f t="shared" si="2"/>
        <v>1</v>
      </c>
      <c r="M10" s="13">
        <v>38.525207754972719</v>
      </c>
      <c r="N10" s="14">
        <v>0</v>
      </c>
      <c r="O10" s="13">
        <v>0</v>
      </c>
      <c r="P10" s="13">
        <f t="shared" si="3"/>
        <v>0</v>
      </c>
      <c r="Q10" s="13">
        <v>0</v>
      </c>
      <c r="R10" s="3"/>
      <c r="S10" s="3"/>
    </row>
    <row r="11" spans="1:19" x14ac:dyDescent="0.2">
      <c r="A11" s="12">
        <v>70</v>
      </c>
      <c r="B11" s="15" t="s">
        <v>29</v>
      </c>
      <c r="C11" s="12">
        <v>65</v>
      </c>
      <c r="D11" s="13">
        <v>20.216470833674972</v>
      </c>
      <c r="E11" s="14">
        <v>59</v>
      </c>
      <c r="F11" s="13">
        <v>19.95696744969861</v>
      </c>
      <c r="G11" s="13">
        <f t="shared" si="0"/>
        <v>1.013003147127961</v>
      </c>
      <c r="H11" s="13">
        <v>23.564688721506489</v>
      </c>
      <c r="I11" s="14">
        <v>59</v>
      </c>
      <c r="J11" s="13">
        <v>19.95696744969861</v>
      </c>
      <c r="K11" s="13">
        <f t="shared" si="1"/>
        <v>1.013003147127961</v>
      </c>
      <c r="L11" s="13">
        <f t="shared" si="2"/>
        <v>1</v>
      </c>
      <c r="M11" s="13">
        <v>23.564688721506489</v>
      </c>
      <c r="N11" s="14">
        <v>0</v>
      </c>
      <c r="O11" s="13">
        <v>0</v>
      </c>
      <c r="P11" s="13">
        <f t="shared" si="3"/>
        <v>0</v>
      </c>
      <c r="Q11" s="13">
        <v>0</v>
      </c>
      <c r="R11" s="3"/>
      <c r="S11" s="3"/>
    </row>
    <row r="12" spans="1:19" x14ac:dyDescent="0.2">
      <c r="A12" s="12">
        <v>70</v>
      </c>
      <c r="B12" s="15" t="s">
        <v>30</v>
      </c>
      <c r="C12" s="12">
        <v>176</v>
      </c>
      <c r="D12" s="13">
        <v>88.712837525370276</v>
      </c>
      <c r="E12" s="14">
        <v>164</v>
      </c>
      <c r="F12" s="13">
        <v>90.479086267883304</v>
      </c>
      <c r="G12" s="13">
        <f t="shared" si="0"/>
        <v>0.98047892816596693</v>
      </c>
      <c r="H12" s="13">
        <v>48.284361472565351</v>
      </c>
      <c r="I12" s="14">
        <v>160</v>
      </c>
      <c r="J12" s="13">
        <v>89.055350508867079</v>
      </c>
      <c r="K12" s="13">
        <f t="shared" si="1"/>
        <v>0.99615393144219111</v>
      </c>
      <c r="L12" s="13">
        <f t="shared" si="2"/>
        <v>0.98426447682284346</v>
      </c>
      <c r="M12" s="13">
        <v>47.373676296714962</v>
      </c>
      <c r="N12" s="14">
        <v>4</v>
      </c>
      <c r="O12" s="13">
        <v>147.42851662853457</v>
      </c>
      <c r="P12" s="13">
        <f t="shared" si="3"/>
        <v>1.6294209270862872</v>
      </c>
      <c r="Q12" s="13">
        <v>57.385906430184455</v>
      </c>
      <c r="R12" s="3"/>
      <c r="S12" s="3"/>
    </row>
    <row r="13" spans="1:19" x14ac:dyDescent="0.2">
      <c r="A13" s="12">
        <v>70</v>
      </c>
      <c r="B13" s="15" t="s">
        <v>31</v>
      </c>
      <c r="C13" s="12">
        <v>124</v>
      </c>
      <c r="D13" s="13">
        <v>39.876803294500831</v>
      </c>
      <c r="E13" s="14">
        <v>109</v>
      </c>
      <c r="F13" s="13">
        <v>38.429122332714726</v>
      </c>
      <c r="G13" s="13">
        <f t="shared" si="0"/>
        <v>1.0376714552378339</v>
      </c>
      <c r="H13" s="13">
        <v>26.507595171781919</v>
      </c>
      <c r="I13" s="14">
        <v>102</v>
      </c>
      <c r="J13" s="13">
        <v>38.711920048050729</v>
      </c>
      <c r="K13" s="13">
        <f t="shared" si="1"/>
        <v>1.0300910738863949</v>
      </c>
      <c r="L13" s="13">
        <f t="shared" si="2"/>
        <v>1.0073589428581682</v>
      </c>
      <c r="M13" s="13">
        <v>27.162934222286147</v>
      </c>
      <c r="N13" s="14">
        <v>7</v>
      </c>
      <c r="O13" s="13">
        <v>34.308355623532613</v>
      </c>
      <c r="P13" s="13">
        <f t="shared" si="3"/>
        <v>0.89276968978096849</v>
      </c>
      <c r="Q13" s="13">
        <v>14.370884974323642</v>
      </c>
      <c r="R13" s="3"/>
      <c r="S13" s="3"/>
    </row>
    <row r="14" spans="1:19" x14ac:dyDescent="0.2">
      <c r="A14" s="12">
        <v>70</v>
      </c>
      <c r="B14" s="15" t="s">
        <v>32</v>
      </c>
      <c r="C14" s="12">
        <v>34</v>
      </c>
      <c r="D14" s="13">
        <v>12.127633787402401</v>
      </c>
      <c r="E14" s="14">
        <v>27</v>
      </c>
      <c r="F14" s="13">
        <v>12.291255966980247</v>
      </c>
      <c r="G14" s="13">
        <f t="shared" si="0"/>
        <v>0.98668792025669239</v>
      </c>
      <c r="H14" s="13">
        <v>11.541470333454836</v>
      </c>
      <c r="I14" s="14">
        <v>26</v>
      </c>
      <c r="J14" s="13">
        <v>12.128237261741321</v>
      </c>
      <c r="K14" s="13">
        <f t="shared" si="1"/>
        <v>0.99995024220536777</v>
      </c>
      <c r="L14" s="13">
        <f t="shared" si="2"/>
        <v>0.98673701811459569</v>
      </c>
      <c r="M14" s="13">
        <v>11.738293325575929</v>
      </c>
      <c r="N14" s="14">
        <v>1</v>
      </c>
      <c r="O14" s="13">
        <v>16.529742303192414</v>
      </c>
      <c r="P14" s="13">
        <f t="shared" si="3"/>
        <v>1.3448375290205181</v>
      </c>
      <c r="Q14" s="13">
        <v>0</v>
      </c>
      <c r="R14" s="3"/>
      <c r="S14" s="3"/>
    </row>
    <row r="15" spans="1:19" x14ac:dyDescent="0.2">
      <c r="A15" s="12">
        <v>70</v>
      </c>
      <c r="B15" s="15" t="s">
        <v>33</v>
      </c>
      <c r="C15" s="12">
        <v>39</v>
      </c>
      <c r="D15" s="13">
        <v>1.6867627702795986</v>
      </c>
      <c r="E15" s="14">
        <v>34</v>
      </c>
      <c r="F15" s="13">
        <v>1.5313138633027727</v>
      </c>
      <c r="G15" s="13">
        <f t="shared" si="0"/>
        <v>1.1015134197515526</v>
      </c>
      <c r="H15" s="13">
        <v>3.8726856382863013</v>
      </c>
      <c r="I15" s="14">
        <v>34</v>
      </c>
      <c r="J15" s="13">
        <v>1.5313138633027727</v>
      </c>
      <c r="K15" s="13">
        <f t="shared" si="1"/>
        <v>1.1015134197515526</v>
      </c>
      <c r="L15" s="13">
        <f t="shared" si="2"/>
        <v>1</v>
      </c>
      <c r="M15" s="13">
        <v>3.8726856382863013</v>
      </c>
      <c r="N15" s="14">
        <v>0</v>
      </c>
      <c r="O15" s="13">
        <v>0</v>
      </c>
      <c r="P15" s="13">
        <f t="shared" si="3"/>
        <v>0</v>
      </c>
      <c r="Q15" s="13">
        <v>0</v>
      </c>
      <c r="R15" s="3"/>
      <c r="S15" s="3"/>
    </row>
    <row r="16" spans="1:19" x14ac:dyDescent="0.2">
      <c r="A16" s="12">
        <v>70</v>
      </c>
      <c r="B16" s="15" t="s">
        <v>34</v>
      </c>
      <c r="C16" s="12">
        <v>128</v>
      </c>
      <c r="D16" s="13">
        <v>82.810497277874191</v>
      </c>
      <c r="E16" s="14">
        <v>125</v>
      </c>
      <c r="F16" s="13">
        <v>83.544196642696079</v>
      </c>
      <c r="G16" s="13">
        <f t="shared" si="0"/>
        <v>0.99121782967212202</v>
      </c>
      <c r="H16" s="13">
        <v>37.196877678659781</v>
      </c>
      <c r="I16" s="14">
        <v>113</v>
      </c>
      <c r="J16" s="13">
        <v>81.908180973001137</v>
      </c>
      <c r="K16" s="13">
        <f t="shared" si="1"/>
        <v>1.0110161926947259</v>
      </c>
      <c r="L16" s="13">
        <f t="shared" si="2"/>
        <v>0.98041736307918681</v>
      </c>
      <c r="M16" s="13">
        <v>36.038361239918544</v>
      </c>
      <c r="N16" s="14">
        <v>12</v>
      </c>
      <c r="O16" s="13">
        <v>98.95001086565712</v>
      </c>
      <c r="P16" s="13">
        <f t="shared" si="3"/>
        <v>1.184403164337662</v>
      </c>
      <c r="Q16" s="13">
        <v>45.682030364810636</v>
      </c>
      <c r="R16" s="3"/>
      <c r="S16" s="3"/>
    </row>
    <row r="17" spans="1:19" x14ac:dyDescent="0.2">
      <c r="A17" s="12">
        <v>70</v>
      </c>
      <c r="B17" s="15" t="s">
        <v>35</v>
      </c>
      <c r="C17" s="12">
        <v>58</v>
      </c>
      <c r="D17" s="13">
        <v>22.95067311287708</v>
      </c>
      <c r="E17" s="14">
        <v>53</v>
      </c>
      <c r="F17" s="13">
        <v>24.242275443864621</v>
      </c>
      <c r="G17" s="13">
        <f t="shared" si="0"/>
        <v>0.94672107682389905</v>
      </c>
      <c r="H17" s="13">
        <v>25.034060304121507</v>
      </c>
      <c r="I17" s="14">
        <v>49</v>
      </c>
      <c r="J17" s="13">
        <v>25.551128491172062</v>
      </c>
      <c r="K17" s="13">
        <f t="shared" si="1"/>
        <v>0.89822541970334335</v>
      </c>
      <c r="L17" s="13">
        <f t="shared" si="2"/>
        <v>1.0539905195920334</v>
      </c>
      <c r="M17" s="13">
        <v>25.600682371756776</v>
      </c>
      <c r="N17" s="14">
        <v>4</v>
      </c>
      <c r="O17" s="13">
        <v>8.2088256143485658</v>
      </c>
      <c r="P17" s="13">
        <f t="shared" si="3"/>
        <v>0.33861613499759585</v>
      </c>
      <c r="Q17" s="13">
        <v>2.4105548839325017</v>
      </c>
      <c r="R17" s="3"/>
      <c r="S17" s="3"/>
    </row>
    <row r="18" spans="1:19" x14ac:dyDescent="0.2">
      <c r="A18" s="12">
        <v>70</v>
      </c>
      <c r="B18" s="15" t="s">
        <v>36</v>
      </c>
      <c r="C18" s="12">
        <v>230</v>
      </c>
      <c r="D18" s="13">
        <v>95.757286369053915</v>
      </c>
      <c r="E18" s="14">
        <v>221</v>
      </c>
      <c r="F18" s="13">
        <v>95.845789905781785</v>
      </c>
      <c r="G18" s="13">
        <f t="shared" si="0"/>
        <v>0.99907660485854544</v>
      </c>
      <c r="H18" s="13">
        <v>41.42304671782361</v>
      </c>
      <c r="I18" s="14">
        <v>193</v>
      </c>
      <c r="J18" s="13">
        <v>96.513628023096715</v>
      </c>
      <c r="K18" s="13">
        <f t="shared" si="1"/>
        <v>0.99216336936518645</v>
      </c>
      <c r="L18" s="13">
        <f t="shared" si="2"/>
        <v>1.0069678398808275</v>
      </c>
      <c r="M18" s="13">
        <v>41.68995975578936</v>
      </c>
      <c r="N18" s="14">
        <v>28</v>
      </c>
      <c r="O18" s="13">
        <v>91.242477168575306</v>
      </c>
      <c r="P18" s="13">
        <f t="shared" si="3"/>
        <v>0.95197167510715264</v>
      </c>
      <c r="Q18" s="13">
        <v>39.956270433819398</v>
      </c>
      <c r="R18" s="3"/>
      <c r="S18" s="3"/>
    </row>
    <row r="19" spans="1:19" x14ac:dyDescent="0.2">
      <c r="A19" s="12">
        <v>70</v>
      </c>
      <c r="B19" s="15" t="s">
        <v>37</v>
      </c>
      <c r="C19" s="12">
        <v>23</v>
      </c>
      <c r="D19" s="13">
        <v>25.812351363122634</v>
      </c>
      <c r="E19" s="14">
        <v>16</v>
      </c>
      <c r="F19" s="13">
        <v>26.201287051773814</v>
      </c>
      <c r="G19" s="13">
        <f t="shared" si="0"/>
        <v>0.98515585559279428</v>
      </c>
      <c r="H19" s="13">
        <v>31.928281980330702</v>
      </c>
      <c r="I19" s="14">
        <v>16</v>
      </c>
      <c r="J19" s="13">
        <v>26.201287051773814</v>
      </c>
      <c r="K19" s="13">
        <f t="shared" si="1"/>
        <v>0.98515585559279428</v>
      </c>
      <c r="L19" s="13">
        <f t="shared" si="2"/>
        <v>1</v>
      </c>
      <c r="M19" s="13">
        <v>31.928281980330702</v>
      </c>
      <c r="N19" s="14">
        <v>0</v>
      </c>
      <c r="O19" s="13">
        <v>0</v>
      </c>
      <c r="P19" s="13">
        <f t="shared" si="3"/>
        <v>0</v>
      </c>
      <c r="Q19" s="13">
        <v>0</v>
      </c>
      <c r="R19" s="3"/>
      <c r="S19" s="3"/>
    </row>
    <row r="20" spans="1:19" x14ac:dyDescent="0.2">
      <c r="A20" s="12">
        <v>70</v>
      </c>
      <c r="B20" s="15" t="s">
        <v>38</v>
      </c>
      <c r="C20" s="12">
        <v>59</v>
      </c>
      <c r="D20" s="13">
        <v>52.896276258272351</v>
      </c>
      <c r="E20" s="14">
        <v>55</v>
      </c>
      <c r="F20" s="13">
        <v>52.994962683266046</v>
      </c>
      <c r="G20" s="13">
        <f t="shared" si="0"/>
        <v>0.99813781499227561</v>
      </c>
      <c r="H20" s="13">
        <v>32.796737018902405</v>
      </c>
      <c r="I20" s="14">
        <v>50</v>
      </c>
      <c r="J20" s="13">
        <v>52.757180805238974</v>
      </c>
      <c r="K20" s="13">
        <f t="shared" si="1"/>
        <v>1.0026365217191355</v>
      </c>
      <c r="L20" s="13">
        <f t="shared" si="2"/>
        <v>0.99551312302174422</v>
      </c>
      <c r="M20" s="13">
        <v>33.51834192362432</v>
      </c>
      <c r="N20" s="14">
        <v>5</v>
      </c>
      <c r="O20" s="13">
        <v>55.37278146353664</v>
      </c>
      <c r="P20" s="13">
        <f t="shared" si="3"/>
        <v>1.0448687697825556</v>
      </c>
      <c r="Q20" s="13">
        <v>27.396266391265492</v>
      </c>
      <c r="R20" s="3"/>
      <c r="S20" s="3"/>
    </row>
    <row r="21" spans="1:19" x14ac:dyDescent="0.2">
      <c r="A21" s="12">
        <v>70</v>
      </c>
      <c r="B21" s="15" t="s">
        <v>39</v>
      </c>
      <c r="C21" s="12">
        <v>84</v>
      </c>
      <c r="D21" s="13">
        <v>29.280494364329346</v>
      </c>
      <c r="E21" s="14">
        <v>80</v>
      </c>
      <c r="F21" s="13">
        <v>30.242366184972287</v>
      </c>
      <c r="G21" s="13">
        <f t="shared" si="0"/>
        <v>0.96819455809906485</v>
      </c>
      <c r="H21" s="13">
        <v>26.179832451834841</v>
      </c>
      <c r="I21" s="14">
        <v>76</v>
      </c>
      <c r="J21" s="13">
        <v>29.096919720414927</v>
      </c>
      <c r="K21" s="13">
        <f t="shared" si="1"/>
        <v>1.0063090748326058</v>
      </c>
      <c r="L21" s="13">
        <f t="shared" si="2"/>
        <v>0.96212444298996214</v>
      </c>
      <c r="M21" s="13">
        <v>25.719209454755358</v>
      </c>
      <c r="N21" s="14">
        <v>4</v>
      </c>
      <c r="O21" s="13">
        <v>52.005849011562006</v>
      </c>
      <c r="P21" s="13">
        <f t="shared" si="3"/>
        <v>1.719635583190716</v>
      </c>
      <c r="Q21" s="13">
        <v>29.09847687396163</v>
      </c>
      <c r="R21" s="3"/>
      <c r="S21" s="3"/>
    </row>
    <row r="22" spans="1:19" x14ac:dyDescent="0.2">
      <c r="A22" s="12">
        <v>70</v>
      </c>
      <c r="B22" s="15" t="s">
        <v>40</v>
      </c>
      <c r="C22" s="12">
        <v>29</v>
      </c>
      <c r="D22" s="13">
        <v>5.7903468031725644</v>
      </c>
      <c r="E22" s="14">
        <v>20</v>
      </c>
      <c r="F22" s="13">
        <v>7.3046453053673064</v>
      </c>
      <c r="G22" s="13">
        <f t="shared" si="0"/>
        <v>0.7926937669263604</v>
      </c>
      <c r="H22" s="13">
        <v>11.188340952089824</v>
      </c>
      <c r="I22" s="14">
        <v>19</v>
      </c>
      <c r="J22" s="13">
        <v>7.6891003214392697</v>
      </c>
      <c r="K22" s="13">
        <f t="shared" si="1"/>
        <v>0.7530590785800424</v>
      </c>
      <c r="L22" s="13">
        <f t="shared" si="2"/>
        <v>1.0526315789473684</v>
      </c>
      <c r="M22" s="13">
        <v>11.358389805138398</v>
      </c>
      <c r="N22" s="14">
        <v>1</v>
      </c>
      <c r="O22" s="13">
        <v>0</v>
      </c>
      <c r="P22" s="13">
        <f t="shared" si="3"/>
        <v>0</v>
      </c>
      <c r="Q22" s="13">
        <v>0</v>
      </c>
      <c r="R22" s="3"/>
      <c r="S22" s="3"/>
    </row>
    <row r="23" spans="1:19" x14ac:dyDescent="0.2">
      <c r="A23" s="12">
        <v>70</v>
      </c>
      <c r="B23" s="15" t="s">
        <v>41</v>
      </c>
      <c r="C23" s="12">
        <v>42</v>
      </c>
      <c r="D23" s="13">
        <v>81.255860525220683</v>
      </c>
      <c r="E23" s="14">
        <v>38</v>
      </c>
      <c r="F23" s="13">
        <v>80.192287411453975</v>
      </c>
      <c r="G23" s="13">
        <f t="shared" si="0"/>
        <v>1.0132627855882159</v>
      </c>
      <c r="H23" s="13">
        <v>39.836226755742153</v>
      </c>
      <c r="I23" s="14">
        <v>37</v>
      </c>
      <c r="J23" s="13">
        <v>81.756206202273475</v>
      </c>
      <c r="K23" s="13">
        <f t="shared" si="1"/>
        <v>0.99388002819241783</v>
      </c>
      <c r="L23" s="13">
        <f t="shared" si="2"/>
        <v>1.0195021097577037</v>
      </c>
      <c r="M23" s="13">
        <v>39.185233106184313</v>
      </c>
      <c r="N23" s="14">
        <v>1</v>
      </c>
      <c r="O23" s="13">
        <v>22.327292151131513</v>
      </c>
      <c r="P23" s="13">
        <f t="shared" si="3"/>
        <v>0.27842193896494932</v>
      </c>
      <c r="Q23" s="13">
        <v>0</v>
      </c>
      <c r="R23" s="3"/>
      <c r="S23" s="3"/>
    </row>
    <row r="24" spans="1:19" x14ac:dyDescent="0.2">
      <c r="A24" s="12">
        <v>70</v>
      </c>
      <c r="B24" s="15" t="s">
        <v>42</v>
      </c>
      <c r="C24" s="12">
        <v>41</v>
      </c>
      <c r="D24" s="13">
        <v>29.734362737660511</v>
      </c>
      <c r="E24" s="14">
        <v>36</v>
      </c>
      <c r="F24" s="13">
        <v>31.052389225647406</v>
      </c>
      <c r="G24" s="13">
        <f t="shared" si="0"/>
        <v>0.95755474793230133</v>
      </c>
      <c r="H24" s="13">
        <v>27.299734788846315</v>
      </c>
      <c r="I24" s="14">
        <v>36</v>
      </c>
      <c r="J24" s="13">
        <v>31.052389225647406</v>
      </c>
      <c r="K24" s="13">
        <f t="shared" si="1"/>
        <v>0.95755474793230133</v>
      </c>
      <c r="L24" s="13">
        <f t="shared" si="2"/>
        <v>1</v>
      </c>
      <c r="M24" s="13">
        <v>27.299734788846315</v>
      </c>
      <c r="N24" s="14">
        <v>0</v>
      </c>
      <c r="O24" s="13">
        <v>0</v>
      </c>
      <c r="P24" s="13">
        <f t="shared" si="3"/>
        <v>0</v>
      </c>
      <c r="Q24" s="13">
        <v>0</v>
      </c>
      <c r="R24" s="3"/>
      <c r="S24" s="3"/>
    </row>
    <row r="25" spans="1:19" x14ac:dyDescent="0.2">
      <c r="A25" s="12">
        <v>70</v>
      </c>
      <c r="B25" s="15" t="s">
        <v>43</v>
      </c>
      <c r="C25" s="12">
        <v>203</v>
      </c>
      <c r="D25" s="13">
        <v>140.38574706884549</v>
      </c>
      <c r="E25" s="14">
        <v>176</v>
      </c>
      <c r="F25" s="13">
        <v>144.01647149403726</v>
      </c>
      <c r="G25" s="13">
        <f t="shared" si="0"/>
        <v>0.97478951964642391</v>
      </c>
      <c r="H25" s="13">
        <v>80.859351725468187</v>
      </c>
      <c r="I25" s="14">
        <v>158</v>
      </c>
      <c r="J25" s="13">
        <v>142.40809439149822</v>
      </c>
      <c r="K25" s="13">
        <f t="shared" si="1"/>
        <v>0.98579892996044849</v>
      </c>
      <c r="L25" s="13">
        <f t="shared" si="2"/>
        <v>0.98883199202248451</v>
      </c>
      <c r="M25" s="13">
        <v>79.98047487241503</v>
      </c>
      <c r="N25" s="14">
        <v>18</v>
      </c>
      <c r="O25" s="13">
        <v>158.13444828299203</v>
      </c>
      <c r="P25" s="13">
        <f t="shared" si="3"/>
        <v>1.098030292247087</v>
      </c>
      <c r="Q25" s="13">
        <v>89.404914071379721</v>
      </c>
      <c r="R25" s="3"/>
      <c r="S25" s="3"/>
    </row>
    <row r="26" spans="1:19" x14ac:dyDescent="0.2">
      <c r="A26" s="12">
        <v>70</v>
      </c>
      <c r="B26" s="15" t="s">
        <v>44</v>
      </c>
      <c r="C26" s="12">
        <v>101</v>
      </c>
      <c r="D26" s="13">
        <v>163.73134078362159</v>
      </c>
      <c r="E26" s="14">
        <v>98</v>
      </c>
      <c r="F26" s="13">
        <v>165.29760980644491</v>
      </c>
      <c r="G26" s="13">
        <f t="shared" si="0"/>
        <v>0.99052455129473838</v>
      </c>
      <c r="H26" s="13">
        <v>91.756761773276381</v>
      </c>
      <c r="I26" s="14">
        <v>88</v>
      </c>
      <c r="J26" s="13">
        <v>170.56162117439072</v>
      </c>
      <c r="K26" s="13">
        <f t="shared" si="1"/>
        <v>0.95995417759435153</v>
      </c>
      <c r="L26" s="13">
        <f t="shared" si="2"/>
        <v>1.0318456593178189</v>
      </c>
      <c r="M26" s="13">
        <v>91.902213588662121</v>
      </c>
      <c r="N26" s="14">
        <v>10</v>
      </c>
      <c r="O26" s="13">
        <v>118.97430976852203</v>
      </c>
      <c r="P26" s="13">
        <f t="shared" si="3"/>
        <v>0.71975819800319496</v>
      </c>
      <c r="Q26" s="13">
        <v>80.257925214225779</v>
      </c>
      <c r="R26" s="3"/>
      <c r="S26" s="3"/>
    </row>
    <row r="27" spans="1:19" x14ac:dyDescent="0.2">
      <c r="A27" s="12">
        <v>70</v>
      </c>
      <c r="B27" s="15" t="s">
        <v>45</v>
      </c>
      <c r="C27" s="12">
        <v>218</v>
      </c>
      <c r="D27" s="13">
        <v>197.88937527230374</v>
      </c>
      <c r="E27" s="14">
        <v>207</v>
      </c>
      <c r="F27" s="13">
        <v>198.76888278589198</v>
      </c>
      <c r="G27" s="13">
        <f t="shared" si="0"/>
        <v>0.99557522535086329</v>
      </c>
      <c r="H27" s="13">
        <v>98.999980168404932</v>
      </c>
      <c r="I27" s="14">
        <v>190</v>
      </c>
      <c r="J27" s="13">
        <v>198.73830469397899</v>
      </c>
      <c r="K27" s="13">
        <f t="shared" si="1"/>
        <v>0.99572840563885034</v>
      </c>
      <c r="L27" s="13">
        <f t="shared" si="2"/>
        <v>0.99984616258096126</v>
      </c>
      <c r="M27" s="13">
        <v>98.924947847998823</v>
      </c>
      <c r="N27" s="14">
        <v>17</v>
      </c>
      <c r="O27" s="13">
        <v>199.1106379308024</v>
      </c>
      <c r="P27" s="13">
        <f t="shared" si="3"/>
        <v>1.0017193593892588</v>
      </c>
      <c r="Q27" s="13">
        <v>102.90212732906583</v>
      </c>
      <c r="R27" s="3"/>
      <c r="S27" s="3"/>
    </row>
    <row r="28" spans="1:19" x14ac:dyDescent="0.2">
      <c r="A28" s="12">
        <v>70</v>
      </c>
      <c r="B28" s="15" t="s">
        <v>46</v>
      </c>
      <c r="C28" s="12">
        <v>61</v>
      </c>
      <c r="D28" s="13">
        <v>67.564167036111229</v>
      </c>
      <c r="E28" s="14">
        <v>53</v>
      </c>
      <c r="F28" s="13">
        <v>71.236221532273916</v>
      </c>
      <c r="G28" s="13">
        <f t="shared" si="0"/>
        <v>0.94845242466293578</v>
      </c>
      <c r="H28" s="13">
        <v>55.934871753327712</v>
      </c>
      <c r="I28" s="14">
        <v>47</v>
      </c>
      <c r="J28" s="13">
        <v>67.191964736040674</v>
      </c>
      <c r="K28" s="13">
        <f t="shared" si="1"/>
        <v>1.0055393870611273</v>
      </c>
      <c r="L28" s="13">
        <f t="shared" si="2"/>
        <v>0.94322752233004148</v>
      </c>
      <c r="M28" s="13">
        <v>52.993594559100366</v>
      </c>
      <c r="N28" s="14">
        <v>6</v>
      </c>
      <c r="O28" s="13">
        <v>102.91623310276771</v>
      </c>
      <c r="P28" s="13">
        <f t="shared" si="3"/>
        <v>1.4447177417480095</v>
      </c>
      <c r="Q28" s="13">
        <v>73.102220609791274</v>
      </c>
      <c r="R28" s="3"/>
      <c r="S28" s="3"/>
    </row>
    <row r="29" spans="1:19" x14ac:dyDescent="0.2">
      <c r="A29" s="12">
        <v>70</v>
      </c>
      <c r="B29" s="15" t="s">
        <v>47</v>
      </c>
      <c r="C29" s="12">
        <v>33</v>
      </c>
      <c r="D29" s="13">
        <v>116.58069071829803</v>
      </c>
      <c r="E29" s="14">
        <v>31</v>
      </c>
      <c r="F29" s="13">
        <v>110.06397351640982</v>
      </c>
      <c r="G29" s="13">
        <f t="shared" si="0"/>
        <v>1.0592084493561975</v>
      </c>
      <c r="H29" s="13">
        <v>47.570430690607267</v>
      </c>
      <c r="I29" s="14">
        <v>30</v>
      </c>
      <c r="J29" s="13">
        <v>111.35465901940758</v>
      </c>
      <c r="K29" s="13">
        <f t="shared" si="1"/>
        <v>1.0469314148587139</v>
      </c>
      <c r="L29" s="13">
        <f t="shared" si="2"/>
        <v>1.0117266845977111</v>
      </c>
      <c r="M29" s="13">
        <v>47.828399459109015</v>
      </c>
      <c r="N29" s="14">
        <v>1</v>
      </c>
      <c r="O29" s="13">
        <v>71.34340842647623</v>
      </c>
      <c r="P29" s="13">
        <f t="shared" si="3"/>
        <v>0.6481994620686613</v>
      </c>
      <c r="Q29" s="13">
        <v>0</v>
      </c>
      <c r="R29" s="3"/>
      <c r="S29" s="3"/>
    </row>
    <row r="30" spans="1:19" x14ac:dyDescent="0.2">
      <c r="A30" s="12">
        <v>70</v>
      </c>
      <c r="B30" s="15" t="s">
        <v>48</v>
      </c>
      <c r="C30" s="12">
        <v>52</v>
      </c>
      <c r="D30" s="13">
        <v>77.239874665470367</v>
      </c>
      <c r="E30" s="14">
        <v>47</v>
      </c>
      <c r="F30" s="13">
        <v>77.078286532231687</v>
      </c>
      <c r="G30" s="13">
        <f t="shared" si="0"/>
        <v>1.00209641574182</v>
      </c>
      <c r="H30" s="13">
        <v>38.616298326082564</v>
      </c>
      <c r="I30" s="14">
        <v>43</v>
      </c>
      <c r="J30" s="13">
        <v>79.772028724405104</v>
      </c>
      <c r="K30" s="13">
        <f t="shared" si="1"/>
        <v>0.96825761987722825</v>
      </c>
      <c r="L30" s="13">
        <f t="shared" si="2"/>
        <v>1.0349481327798715</v>
      </c>
      <c r="M30" s="13">
        <v>37.184637216234343</v>
      </c>
      <c r="N30" s="14">
        <v>4</v>
      </c>
      <c r="O30" s="13">
        <v>48.120557966367471</v>
      </c>
      <c r="P30" s="13">
        <f t="shared" si="3"/>
        <v>0.62430757261638126</v>
      </c>
      <c r="Q30" s="13">
        <v>47.807069746371567</v>
      </c>
      <c r="R30" s="3"/>
      <c r="S30" s="3"/>
    </row>
    <row r="31" spans="1:19" x14ac:dyDescent="0.2">
      <c r="A31" s="12">
        <v>70</v>
      </c>
      <c r="B31" s="15" t="s">
        <v>49</v>
      </c>
      <c r="C31" s="12">
        <v>47</v>
      </c>
      <c r="D31" s="13">
        <v>35.886486147743298</v>
      </c>
      <c r="E31" s="14">
        <v>45</v>
      </c>
      <c r="F31" s="13">
        <v>35.149292881730375</v>
      </c>
      <c r="G31" s="13">
        <f t="shared" si="0"/>
        <v>1.020973203315737</v>
      </c>
      <c r="H31" s="13">
        <v>31.539042685592094</v>
      </c>
      <c r="I31" s="14">
        <v>43</v>
      </c>
      <c r="J31" s="13">
        <v>36.081506456593267</v>
      </c>
      <c r="K31" s="13">
        <f t="shared" si="1"/>
        <v>0.99459500647278731</v>
      </c>
      <c r="L31" s="13">
        <f t="shared" si="2"/>
        <v>1.0265215456253867</v>
      </c>
      <c r="M31" s="13">
        <v>31.855890575603553</v>
      </c>
      <c r="N31" s="14">
        <v>2</v>
      </c>
      <c r="O31" s="13">
        <v>15.106701022178092</v>
      </c>
      <c r="P31" s="13">
        <f t="shared" si="3"/>
        <v>0.429786769054183</v>
      </c>
      <c r="Q31" s="13">
        <v>17.464488609880963</v>
      </c>
      <c r="R31" s="3"/>
      <c r="S31" s="3"/>
    </row>
    <row r="32" spans="1:19" x14ac:dyDescent="0.2">
      <c r="A32" s="12">
        <v>70</v>
      </c>
      <c r="B32" s="15" t="s">
        <v>50</v>
      </c>
      <c r="C32" s="12">
        <v>32</v>
      </c>
      <c r="D32" s="13">
        <v>9.8378670163241431</v>
      </c>
      <c r="E32" s="14">
        <v>31</v>
      </c>
      <c r="F32" s="13">
        <v>10.088585341586743</v>
      </c>
      <c r="G32" s="13">
        <f t="shared" si="0"/>
        <v>0.97514831695687809</v>
      </c>
      <c r="H32" s="13">
        <v>15.058126365536264</v>
      </c>
      <c r="I32" s="14">
        <v>30</v>
      </c>
      <c r="J32" s="13">
        <v>10.424871519639634</v>
      </c>
      <c r="K32" s="13">
        <f t="shared" si="1"/>
        <v>0.94369191963568844</v>
      </c>
      <c r="L32" s="13">
        <f t="shared" si="2"/>
        <v>1.0333333333333332</v>
      </c>
      <c r="M32" s="13">
        <v>15.196690750487695</v>
      </c>
      <c r="N32" s="14">
        <v>1</v>
      </c>
      <c r="O32" s="13">
        <v>0</v>
      </c>
      <c r="P32" s="13">
        <f t="shared" si="3"/>
        <v>0</v>
      </c>
      <c r="Q32" s="13">
        <v>0</v>
      </c>
      <c r="R32" s="3"/>
      <c r="S32" s="3"/>
    </row>
    <row r="33" spans="1:19" x14ac:dyDescent="0.2">
      <c r="A33" s="12">
        <v>70</v>
      </c>
      <c r="B33" s="15" t="s">
        <v>51</v>
      </c>
      <c r="C33" s="12">
        <v>46</v>
      </c>
      <c r="D33" s="13">
        <v>110.59847142212031</v>
      </c>
      <c r="E33" s="14">
        <v>40</v>
      </c>
      <c r="F33" s="13">
        <v>110.88516896122553</v>
      </c>
      <c r="G33" s="13">
        <f t="shared" si="0"/>
        <v>0.99741446451503835</v>
      </c>
      <c r="H33" s="13">
        <v>64.341599176624371</v>
      </c>
      <c r="I33" s="14">
        <v>36</v>
      </c>
      <c r="J33" s="13">
        <v>112.26736739493286</v>
      </c>
      <c r="K33" s="13">
        <f t="shared" si="1"/>
        <v>0.98513462984357936</v>
      </c>
      <c r="L33" s="13">
        <f t="shared" si="2"/>
        <v>1.01246513349491</v>
      </c>
      <c r="M33" s="13">
        <v>64.487812805046161</v>
      </c>
      <c r="N33" s="14">
        <v>4</v>
      </c>
      <c r="O33" s="13">
        <v>98.445383057859516</v>
      </c>
      <c r="P33" s="13">
        <f t="shared" si="3"/>
        <v>0.88781379854580933</v>
      </c>
      <c r="Q33" s="13">
        <v>71.209348362662283</v>
      </c>
      <c r="R33" s="3"/>
      <c r="S33" s="3"/>
    </row>
    <row r="34" spans="1:19" x14ac:dyDescent="0.2">
      <c r="A34" s="12">
        <v>70</v>
      </c>
      <c r="B34" s="15" t="s">
        <v>52</v>
      </c>
      <c r="C34" s="12">
        <v>72</v>
      </c>
      <c r="D34" s="13">
        <v>70.298537159741201</v>
      </c>
      <c r="E34" s="14">
        <v>66</v>
      </c>
      <c r="F34" s="13">
        <v>71.62014358610638</v>
      </c>
      <c r="G34" s="13">
        <f t="shared" si="0"/>
        <v>0.9815470011620927</v>
      </c>
      <c r="H34" s="13">
        <v>38.352754027375482</v>
      </c>
      <c r="I34" s="14">
        <v>66</v>
      </c>
      <c r="J34" s="13">
        <v>71.62014358610638</v>
      </c>
      <c r="K34" s="13">
        <f t="shared" si="1"/>
        <v>0.9815470011620927</v>
      </c>
      <c r="L34" s="13">
        <f t="shared" si="2"/>
        <v>1</v>
      </c>
      <c r="M34" s="13">
        <v>38.352754027375482</v>
      </c>
      <c r="N34" s="14">
        <v>0</v>
      </c>
      <c r="O34" s="13">
        <v>0</v>
      </c>
      <c r="P34" s="13">
        <f t="shared" si="3"/>
        <v>0</v>
      </c>
      <c r="Q34" s="13">
        <v>0</v>
      </c>
      <c r="R34" s="3"/>
      <c r="S34" s="3"/>
    </row>
    <row r="35" spans="1:19" x14ac:dyDescent="0.2">
      <c r="A35" s="12">
        <v>70</v>
      </c>
      <c r="B35" s="15" t="s">
        <v>53</v>
      </c>
      <c r="C35" s="12">
        <v>59</v>
      </c>
      <c r="D35" s="13">
        <v>23.140553134057129</v>
      </c>
      <c r="E35" s="14">
        <v>53</v>
      </c>
      <c r="F35" s="13">
        <v>23.279759105475513</v>
      </c>
      <c r="G35" s="13">
        <f t="shared" si="0"/>
        <v>0.99402030017631748</v>
      </c>
      <c r="H35" s="13">
        <v>21.344527812144623</v>
      </c>
      <c r="I35" s="14">
        <v>53</v>
      </c>
      <c r="J35" s="13">
        <v>23.279759105475513</v>
      </c>
      <c r="K35" s="13">
        <f t="shared" si="1"/>
        <v>0.99402030017631748</v>
      </c>
      <c r="L35" s="13">
        <f t="shared" si="2"/>
        <v>1</v>
      </c>
      <c r="M35" s="13">
        <v>21.344527812144623</v>
      </c>
      <c r="N35" s="14">
        <v>0</v>
      </c>
      <c r="O35" s="13">
        <v>0</v>
      </c>
      <c r="P35" s="13">
        <f t="shared" si="3"/>
        <v>0</v>
      </c>
      <c r="Q35" s="13">
        <v>0</v>
      </c>
      <c r="R35" s="3"/>
      <c r="S35" s="3"/>
    </row>
    <row r="36" spans="1:19" x14ac:dyDescent="0.2">
      <c r="A36" s="12">
        <v>70</v>
      </c>
      <c r="B36" s="15" t="s">
        <v>54</v>
      </c>
      <c r="C36" s="12">
        <v>35</v>
      </c>
      <c r="D36" s="13">
        <v>2.9614610560109904</v>
      </c>
      <c r="E36" s="14">
        <v>29</v>
      </c>
      <c r="F36" s="13">
        <v>2.6147326188619378</v>
      </c>
      <c r="G36" s="13">
        <f t="shared" si="0"/>
        <v>1.1326056953769774</v>
      </c>
      <c r="H36" s="13">
        <v>4.5021429524013215</v>
      </c>
      <c r="I36" s="14">
        <v>28</v>
      </c>
      <c r="J36" s="13">
        <v>2.7081159266784356</v>
      </c>
      <c r="K36" s="13">
        <f t="shared" si="1"/>
        <v>1.0935503265708748</v>
      </c>
      <c r="L36" s="13">
        <f t="shared" si="2"/>
        <v>1.0357142857142858</v>
      </c>
      <c r="M36" s="13">
        <v>4.5560669910971141</v>
      </c>
      <c r="N36" s="14">
        <v>1</v>
      </c>
      <c r="O36" s="13">
        <v>0</v>
      </c>
      <c r="P36" s="13">
        <f t="shared" si="3"/>
        <v>0</v>
      </c>
      <c r="Q36" s="13">
        <v>0</v>
      </c>
      <c r="R36" s="3"/>
      <c r="S36" s="3"/>
    </row>
    <row r="37" spans="1:19" x14ac:dyDescent="0.2">
      <c r="A37" s="12">
        <v>70</v>
      </c>
      <c r="B37" s="15" t="s">
        <v>55</v>
      </c>
      <c r="C37" s="12">
        <v>65</v>
      </c>
      <c r="D37" s="13">
        <v>147.93377071227374</v>
      </c>
      <c r="E37" s="14">
        <v>62</v>
      </c>
      <c r="F37" s="13">
        <v>147.60548316999385</v>
      </c>
      <c r="G37" s="13">
        <f t="shared" si="0"/>
        <v>1.0022240877183526</v>
      </c>
      <c r="H37" s="13">
        <v>72.717092864171022</v>
      </c>
      <c r="I37" s="14">
        <v>61</v>
      </c>
      <c r="J37" s="13">
        <v>148.37543946409176</v>
      </c>
      <c r="K37" s="13">
        <f t="shared" si="1"/>
        <v>0.99702330282280371</v>
      </c>
      <c r="L37" s="13">
        <f t="shared" si="2"/>
        <v>1.005216312277581</v>
      </c>
      <c r="M37" s="13">
        <v>73.065292492376443</v>
      </c>
      <c r="N37" s="14">
        <v>1</v>
      </c>
      <c r="O37" s="13">
        <v>100.63814923002333</v>
      </c>
      <c r="P37" s="13">
        <f t="shared" si="3"/>
        <v>0.68180495106757444</v>
      </c>
      <c r="Q37" s="13">
        <v>0</v>
      </c>
      <c r="R37" s="3"/>
      <c r="S37" s="3"/>
    </row>
    <row r="38" spans="1:19" x14ac:dyDescent="0.2">
      <c r="A38" s="12">
        <v>70</v>
      </c>
      <c r="B38" s="15" t="s">
        <v>56</v>
      </c>
      <c r="C38" s="12">
        <v>30</v>
      </c>
      <c r="D38" s="13">
        <v>82.876520196495179</v>
      </c>
      <c r="E38" s="14">
        <v>29</v>
      </c>
      <c r="F38" s="13">
        <v>81.171599993249757</v>
      </c>
      <c r="G38" s="13">
        <f t="shared" si="0"/>
        <v>1.0210039004206792</v>
      </c>
      <c r="H38" s="13">
        <v>38.874488765819912</v>
      </c>
      <c r="I38" s="14">
        <v>27</v>
      </c>
      <c r="J38" s="13">
        <v>80.516715189669029</v>
      </c>
      <c r="K38" s="13">
        <f t="shared" si="1"/>
        <v>1.0293082622815311</v>
      </c>
      <c r="L38" s="13">
        <f t="shared" si="2"/>
        <v>0.99193209443160923</v>
      </c>
      <c r="M38" s="13">
        <v>39.283791479888926</v>
      </c>
      <c r="N38" s="14">
        <v>2</v>
      </c>
      <c r="O38" s="13">
        <v>90.01254484158973</v>
      </c>
      <c r="P38" s="13">
        <f t="shared" si="3"/>
        <v>1.1089167251732772</v>
      </c>
      <c r="Q38" s="13">
        <v>44.975518219405245</v>
      </c>
      <c r="R38" s="3"/>
      <c r="S38" s="3"/>
    </row>
    <row r="39" spans="1:19" x14ac:dyDescent="0.2">
      <c r="A39" s="12">
        <v>70</v>
      </c>
      <c r="B39" s="15" t="s">
        <v>57</v>
      </c>
      <c r="C39" s="12">
        <v>156</v>
      </c>
      <c r="D39" s="13">
        <v>127.54068125724686</v>
      </c>
      <c r="E39" s="14">
        <v>150</v>
      </c>
      <c r="F39" s="13">
        <v>129.16028026225871</v>
      </c>
      <c r="G39" s="13">
        <f t="shared" si="0"/>
        <v>0.98746054900373958</v>
      </c>
      <c r="H39" s="13">
        <v>76.869041935471998</v>
      </c>
      <c r="I39" s="14">
        <v>147</v>
      </c>
      <c r="J39" s="13">
        <v>129.41941181184171</v>
      </c>
      <c r="K39" s="13">
        <f t="shared" si="1"/>
        <v>0.9854833944282928</v>
      </c>
      <c r="L39" s="13">
        <f t="shared" si="2"/>
        <v>1.0020062789354192</v>
      </c>
      <c r="M39" s="13">
        <v>77.488906712071852</v>
      </c>
      <c r="N39" s="14">
        <v>3</v>
      </c>
      <c r="O39" s="13">
        <v>116.46283433269228</v>
      </c>
      <c r="P39" s="13">
        <f t="shared" si="3"/>
        <v>0.90169233216446742</v>
      </c>
      <c r="Q39" s="13">
        <v>40.395348844314491</v>
      </c>
      <c r="R39" s="3"/>
      <c r="S39" s="3"/>
    </row>
    <row r="40" spans="1:19" x14ac:dyDescent="0.2">
      <c r="A40" s="12">
        <v>70</v>
      </c>
      <c r="B40" s="15" t="s">
        <v>58</v>
      </c>
      <c r="C40" s="12">
        <v>43</v>
      </c>
      <c r="D40" s="13">
        <v>52.161897792326812</v>
      </c>
      <c r="E40" s="14">
        <v>38</v>
      </c>
      <c r="F40" s="13">
        <v>51.570467537589209</v>
      </c>
      <c r="G40" s="13">
        <f t="shared" si="0"/>
        <v>1.0114683903981774</v>
      </c>
      <c r="H40" s="13">
        <v>41.80658827944437</v>
      </c>
      <c r="I40" s="14">
        <v>37</v>
      </c>
      <c r="J40" s="13">
        <v>52.27260285672164</v>
      </c>
      <c r="K40" s="13">
        <f t="shared" si="1"/>
        <v>0.99788215894474841</v>
      </c>
      <c r="L40" s="13">
        <f t="shared" si="2"/>
        <v>1.0136150659991718</v>
      </c>
      <c r="M40" s="13">
        <v>42.155502770831646</v>
      </c>
      <c r="N40" s="14">
        <v>1</v>
      </c>
      <c r="O40" s="13">
        <v>25.591460729689665</v>
      </c>
      <c r="P40" s="13">
        <f t="shared" si="3"/>
        <v>0.4962425580306461</v>
      </c>
      <c r="Q40" s="13">
        <v>0</v>
      </c>
      <c r="R40" s="3"/>
      <c r="S40" s="3"/>
    </row>
    <row r="41" spans="1:19" x14ac:dyDescent="0.2">
      <c r="A41" s="12">
        <v>70</v>
      </c>
      <c r="B41" s="15" t="s">
        <v>59</v>
      </c>
      <c r="C41" s="12">
        <v>33</v>
      </c>
      <c r="D41" s="13">
        <v>127.54830297145956</v>
      </c>
      <c r="E41" s="14">
        <v>32</v>
      </c>
      <c r="F41" s="13">
        <v>130.70894521813713</v>
      </c>
      <c r="G41" s="13">
        <f t="shared" si="0"/>
        <v>0.97581923531398063</v>
      </c>
      <c r="H41" s="13">
        <v>80.285880850647473</v>
      </c>
      <c r="I41" s="14">
        <v>30</v>
      </c>
      <c r="J41" s="13">
        <v>129.98592648163302</v>
      </c>
      <c r="K41" s="13">
        <f t="shared" si="1"/>
        <v>0.98124701976472906</v>
      </c>
      <c r="L41" s="13">
        <f t="shared" si="2"/>
        <v>0.9944684831225783</v>
      </c>
      <c r="M41" s="13">
        <v>82.732471680221877</v>
      </c>
      <c r="N41" s="14">
        <v>2</v>
      </c>
      <c r="O41" s="13">
        <v>141.55422626569845</v>
      </c>
      <c r="P41" s="13">
        <f t="shared" si="3"/>
        <v>1.0829727531613225</v>
      </c>
      <c r="Q41" s="13">
        <v>32.77781900693374</v>
      </c>
      <c r="R41" s="3"/>
      <c r="S41" s="3"/>
    </row>
    <row r="42" spans="1:19" x14ac:dyDescent="0.2">
      <c r="A42" s="12">
        <v>70</v>
      </c>
      <c r="B42" s="15" t="s">
        <v>60</v>
      </c>
      <c r="C42" s="12">
        <v>55</v>
      </c>
      <c r="D42" s="13">
        <v>159.225934269531</v>
      </c>
      <c r="E42" s="14">
        <v>51</v>
      </c>
      <c r="F42" s="13">
        <v>161.73376395305513</v>
      </c>
      <c r="G42" s="13">
        <f t="shared" si="0"/>
        <v>0.98449408693504437</v>
      </c>
      <c r="H42" s="13">
        <v>69.205410183609644</v>
      </c>
      <c r="I42" s="14">
        <v>44</v>
      </c>
      <c r="J42" s="13">
        <v>164.23261159883708</v>
      </c>
      <c r="K42" s="13">
        <f t="shared" si="1"/>
        <v>0.96951471890652474</v>
      </c>
      <c r="L42" s="13">
        <f t="shared" si="2"/>
        <v>1.0154503771179608</v>
      </c>
      <c r="M42" s="13">
        <v>67.609919717475847</v>
      </c>
      <c r="N42" s="14">
        <v>7</v>
      </c>
      <c r="O42" s="13">
        <v>146.02672160813958</v>
      </c>
      <c r="P42" s="13">
        <f t="shared" si="3"/>
        <v>0.90288334382995827</v>
      </c>
      <c r="Q42" s="13">
        <v>82.573564815721085</v>
      </c>
      <c r="R42" s="3"/>
      <c r="S42" s="3"/>
    </row>
    <row r="43" spans="1:19" x14ac:dyDescent="0.2">
      <c r="A43" s="12">
        <v>70</v>
      </c>
      <c r="B43" s="15" t="s">
        <v>61</v>
      </c>
      <c r="C43" s="12">
        <v>171</v>
      </c>
      <c r="D43" s="13">
        <v>185.47650782907584</v>
      </c>
      <c r="E43" s="14">
        <v>162</v>
      </c>
      <c r="F43" s="13">
        <v>190.91153146680742</v>
      </c>
      <c r="G43" s="13">
        <f t="shared" si="0"/>
        <v>0.97153119250590403</v>
      </c>
      <c r="H43" s="13">
        <v>111.41474225226681</v>
      </c>
      <c r="I43" s="14">
        <v>155</v>
      </c>
      <c r="J43" s="13">
        <v>190.06184255309006</v>
      </c>
      <c r="K43" s="13">
        <f t="shared" si="1"/>
        <v>0.97587451188297625</v>
      </c>
      <c r="L43" s="13">
        <f t="shared" si="2"/>
        <v>0.99554930544431208</v>
      </c>
      <c r="M43" s="13">
        <v>111.66464619753259</v>
      </c>
      <c r="N43" s="14">
        <v>7</v>
      </c>
      <c r="O43" s="13">
        <v>209.72607169911848</v>
      </c>
      <c r="P43" s="13">
        <f t="shared" si="3"/>
        <v>1.0985510937330794</v>
      </c>
      <c r="Q43" s="13">
        <v>112.33702488186431</v>
      </c>
      <c r="R43" s="3"/>
      <c r="S43" s="3"/>
    </row>
    <row r="44" spans="1:19" x14ac:dyDescent="0.2">
      <c r="A44" s="12">
        <v>70</v>
      </c>
      <c r="B44" s="15" t="s">
        <v>62</v>
      </c>
      <c r="C44" s="12">
        <v>69</v>
      </c>
      <c r="D44" s="13">
        <v>106.40179108742616</v>
      </c>
      <c r="E44" s="14">
        <v>67</v>
      </c>
      <c r="F44" s="13">
        <v>105.41592627893607</v>
      </c>
      <c r="G44" s="13">
        <f t="shared" si="0"/>
        <v>1.0093521429189118</v>
      </c>
      <c r="H44" s="13">
        <v>51.798883012978862</v>
      </c>
      <c r="I44" s="14">
        <v>60</v>
      </c>
      <c r="J44" s="13">
        <v>107.31208331598171</v>
      </c>
      <c r="K44" s="13">
        <f t="shared" si="1"/>
        <v>0.99151733709357615</v>
      </c>
      <c r="L44" s="13">
        <f t="shared" si="2"/>
        <v>1.0179873867638207</v>
      </c>
      <c r="M44" s="13">
        <v>52.589445287469118</v>
      </c>
      <c r="N44" s="14">
        <v>7</v>
      </c>
      <c r="O44" s="13">
        <v>89.16315167568743</v>
      </c>
      <c r="P44" s="13">
        <f t="shared" si="3"/>
        <v>0.84582239916724777</v>
      </c>
      <c r="Q44" s="13">
        <v>44.437359511704926</v>
      </c>
      <c r="R44" s="3"/>
      <c r="S44" s="3"/>
    </row>
    <row r="45" spans="1:19" x14ac:dyDescent="0.2">
      <c r="A45" s="12">
        <v>70</v>
      </c>
      <c r="B45" s="15" t="s">
        <v>63</v>
      </c>
      <c r="C45" s="12">
        <v>33</v>
      </c>
      <c r="D45" s="13">
        <v>27.355129356458242</v>
      </c>
      <c r="E45" s="14">
        <v>31</v>
      </c>
      <c r="F45" s="13">
        <v>27.641465872385133</v>
      </c>
      <c r="G45" s="13">
        <f t="shared" si="0"/>
        <v>0.9896410516993257</v>
      </c>
      <c r="H45" s="13">
        <v>38.670855743827765</v>
      </c>
      <c r="I45" s="14">
        <v>28</v>
      </c>
      <c r="J45" s="13">
        <v>30.603051501569254</v>
      </c>
      <c r="K45" s="13">
        <f t="shared" si="1"/>
        <v>0.89386933701874582</v>
      </c>
      <c r="L45" s="13">
        <f t="shared" si="2"/>
        <v>1.1071428571428572</v>
      </c>
      <c r="M45" s="13">
        <v>39.592981471086084</v>
      </c>
      <c r="N45" s="14">
        <v>3</v>
      </c>
      <c r="O45" s="13">
        <v>0</v>
      </c>
      <c r="P45" s="13">
        <f t="shared" si="3"/>
        <v>0</v>
      </c>
      <c r="Q45" s="13">
        <v>0</v>
      </c>
      <c r="R45" s="3"/>
      <c r="S45" s="3"/>
    </row>
    <row r="46" spans="1:19" x14ac:dyDescent="0.2">
      <c r="A46" s="12">
        <v>70</v>
      </c>
      <c r="B46" s="15" t="s">
        <v>64</v>
      </c>
      <c r="C46" s="12">
        <v>37</v>
      </c>
      <c r="D46" s="13">
        <v>106.21463418836431</v>
      </c>
      <c r="E46" s="14">
        <v>35</v>
      </c>
      <c r="F46" s="13">
        <v>103.57886146094731</v>
      </c>
      <c r="G46" s="13">
        <f t="shared" si="0"/>
        <v>1.0254470139007155</v>
      </c>
      <c r="H46" s="13">
        <v>61.01582664472307</v>
      </c>
      <c r="I46" s="14">
        <v>32</v>
      </c>
      <c r="J46" s="13">
        <v>105.58196387586032</v>
      </c>
      <c r="K46" s="13">
        <f t="shared" si="1"/>
        <v>1.0059922195920494</v>
      </c>
      <c r="L46" s="13">
        <f t="shared" si="2"/>
        <v>1.0193389113054525</v>
      </c>
      <c r="M46" s="13">
        <v>62.800471013240795</v>
      </c>
      <c r="N46" s="14">
        <v>3</v>
      </c>
      <c r="O46" s="13">
        <v>82.212435701875833</v>
      </c>
      <c r="P46" s="13">
        <f t="shared" si="3"/>
        <v>0.79371827940851303</v>
      </c>
      <c r="Q46" s="13">
        <v>37.555383292071021</v>
      </c>
      <c r="R46" s="3"/>
      <c r="S46" s="3"/>
    </row>
    <row r="47" spans="1:19" x14ac:dyDescent="0.2">
      <c r="A47" s="12">
        <v>70</v>
      </c>
      <c r="B47" s="15" t="s">
        <v>65</v>
      </c>
      <c r="C47" s="12">
        <v>53</v>
      </c>
      <c r="D47" s="13">
        <v>55.440394720592522</v>
      </c>
      <c r="E47" s="14">
        <v>51</v>
      </c>
      <c r="F47" s="13">
        <v>56.190558797514527</v>
      </c>
      <c r="G47" s="13">
        <f t="shared" si="0"/>
        <v>0.98664964198656113</v>
      </c>
      <c r="H47" s="13">
        <v>39.053131415086604</v>
      </c>
      <c r="I47" s="14">
        <v>45</v>
      </c>
      <c r="J47" s="13">
        <v>55.864426925890825</v>
      </c>
      <c r="K47" s="13">
        <f t="shared" si="1"/>
        <v>0.99240962042158209</v>
      </c>
      <c r="L47" s="13">
        <f t="shared" si="2"/>
        <v>0.99419596674952226</v>
      </c>
      <c r="M47" s="13">
        <v>39.743247499009868</v>
      </c>
      <c r="N47" s="14">
        <v>6</v>
      </c>
      <c r="O47" s="13">
        <v>58.636547834692358</v>
      </c>
      <c r="P47" s="13">
        <f t="shared" si="3"/>
        <v>1.0435302493785847</v>
      </c>
      <c r="Q47" s="13">
        <v>36.653890501044692</v>
      </c>
      <c r="R47" s="3"/>
      <c r="S47" s="3"/>
    </row>
    <row r="48" spans="1:19" x14ac:dyDescent="0.2">
      <c r="A48" s="12">
        <v>70</v>
      </c>
      <c r="B48" s="15" t="s">
        <v>66</v>
      </c>
      <c r="C48" s="12">
        <v>82</v>
      </c>
      <c r="D48" s="13">
        <v>101.56424744743791</v>
      </c>
      <c r="E48" s="14">
        <v>81</v>
      </c>
      <c r="F48" s="13">
        <v>102.15181824635862</v>
      </c>
      <c r="G48" s="13">
        <f t="shared" si="0"/>
        <v>0.9942480632356081</v>
      </c>
      <c r="H48" s="13">
        <v>45.244183063669695</v>
      </c>
      <c r="I48" s="14">
        <v>76</v>
      </c>
      <c r="J48" s="13">
        <v>102.23503740496129</v>
      </c>
      <c r="K48" s="13">
        <f t="shared" si="1"/>
        <v>0.99343874688609612</v>
      </c>
      <c r="L48" s="13">
        <f t="shared" si="2"/>
        <v>1.0008146615501448</v>
      </c>
      <c r="M48" s="13">
        <v>43.016855113436606</v>
      </c>
      <c r="N48" s="14">
        <v>5</v>
      </c>
      <c r="O48" s="13">
        <v>100.8868870355991</v>
      </c>
      <c r="P48" s="13">
        <f t="shared" si="3"/>
        <v>0.98761714443781223</v>
      </c>
      <c r="Q48" s="13">
        <v>79.01048144349835</v>
      </c>
      <c r="R48" s="3"/>
      <c r="S48" s="3"/>
    </row>
    <row r="49" spans="1:19" x14ac:dyDescent="0.2">
      <c r="A49" s="12">
        <v>70</v>
      </c>
      <c r="B49" s="15" t="s">
        <v>67</v>
      </c>
      <c r="C49" s="12">
        <v>83</v>
      </c>
      <c r="D49" s="13">
        <v>65.126964347975786</v>
      </c>
      <c r="E49" s="14">
        <v>77</v>
      </c>
      <c r="F49" s="13">
        <v>65.690367499546824</v>
      </c>
      <c r="G49" s="13">
        <f t="shared" si="0"/>
        <v>0.99142335211361199</v>
      </c>
      <c r="H49" s="13">
        <v>42.493111884743797</v>
      </c>
      <c r="I49" s="14">
        <v>75</v>
      </c>
      <c r="J49" s="13">
        <v>67.141061291069292</v>
      </c>
      <c r="K49" s="13">
        <f t="shared" si="1"/>
        <v>0.97000200913771661</v>
      </c>
      <c r="L49" s="13">
        <f t="shared" si="2"/>
        <v>1.0220838129963647</v>
      </c>
      <c r="M49" s="13">
        <v>42.058329467718359</v>
      </c>
      <c r="N49" s="14">
        <v>2</v>
      </c>
      <c r="O49" s="13">
        <v>11.289350317454852</v>
      </c>
      <c r="P49" s="13">
        <f t="shared" si="3"/>
        <v>0.1718570126363311</v>
      </c>
      <c r="Q49" s="13">
        <v>15.965552329325657</v>
      </c>
      <c r="R49" s="3"/>
      <c r="S49" s="3"/>
    </row>
    <row r="50" spans="1:19" x14ac:dyDescent="0.2">
      <c r="A50" s="12">
        <v>70</v>
      </c>
      <c r="B50" s="15" t="s">
        <v>68</v>
      </c>
      <c r="C50" s="12">
        <v>115</v>
      </c>
      <c r="D50" s="13">
        <v>58.015903621268023</v>
      </c>
      <c r="E50" s="14">
        <v>105</v>
      </c>
      <c r="F50" s="13">
        <v>57.881549837074445</v>
      </c>
      <c r="G50" s="13">
        <f t="shared" si="0"/>
        <v>1.0023211849816005</v>
      </c>
      <c r="H50" s="13">
        <v>49.494242937123119</v>
      </c>
      <c r="I50" s="14">
        <v>100</v>
      </c>
      <c r="J50" s="13">
        <v>57.000051859963897</v>
      </c>
      <c r="K50" s="13">
        <f t="shared" si="1"/>
        <v>1.0178219445098022</v>
      </c>
      <c r="L50" s="13">
        <f t="shared" si="2"/>
        <v>0.9847706569780561</v>
      </c>
      <c r="M50" s="13">
        <v>49.437405799905257</v>
      </c>
      <c r="N50" s="14">
        <v>5</v>
      </c>
      <c r="O50" s="13">
        <v>75.511509379284831</v>
      </c>
      <c r="P50" s="13">
        <f t="shared" si="3"/>
        <v>1.3045868604388682</v>
      </c>
      <c r="Q50" s="13">
        <v>52.851904794626307</v>
      </c>
      <c r="R50" s="3"/>
      <c r="S50" s="3"/>
    </row>
    <row r="51" spans="1:19" x14ac:dyDescent="0.2">
      <c r="A51" s="12">
        <v>70</v>
      </c>
      <c r="B51" s="15" t="s">
        <v>69</v>
      </c>
      <c r="C51" s="12">
        <v>99</v>
      </c>
      <c r="D51" s="13">
        <v>201.54343009967766</v>
      </c>
      <c r="E51" s="14">
        <v>93</v>
      </c>
      <c r="F51" s="13">
        <v>196.59785937574787</v>
      </c>
      <c r="G51" s="13">
        <f t="shared" si="0"/>
        <v>1.0251557709714303</v>
      </c>
      <c r="H51" s="13">
        <v>88.561750225442466</v>
      </c>
      <c r="I51" s="14">
        <v>83</v>
      </c>
      <c r="J51" s="13">
        <v>196.19940352308618</v>
      </c>
      <c r="K51" s="13">
        <f t="shared" si="1"/>
        <v>1.0272377310054497</v>
      </c>
      <c r="L51" s="13">
        <f t="shared" si="2"/>
        <v>0.99797324419540012</v>
      </c>
      <c r="M51" s="13">
        <v>90.394112669098689</v>
      </c>
      <c r="N51" s="14">
        <v>10</v>
      </c>
      <c r="O51" s="13">
        <v>199.90504295283989</v>
      </c>
      <c r="P51" s="13">
        <f t="shared" si="3"/>
        <v>1.0168220731781783</v>
      </c>
      <c r="Q51" s="13">
        <v>75.586962094151787</v>
      </c>
      <c r="R51" s="3"/>
      <c r="S51" s="3"/>
    </row>
    <row r="52" spans="1:19" x14ac:dyDescent="0.2">
      <c r="A52" s="12">
        <v>70</v>
      </c>
      <c r="B52" s="15" t="s">
        <v>70</v>
      </c>
      <c r="C52" s="12">
        <v>135</v>
      </c>
      <c r="D52" s="13">
        <v>73.185809142916838</v>
      </c>
      <c r="E52" s="14">
        <v>112</v>
      </c>
      <c r="F52" s="13">
        <v>77.427997015949757</v>
      </c>
      <c r="G52" s="13">
        <f t="shared" si="0"/>
        <v>0.94521118927874304</v>
      </c>
      <c r="H52" s="13">
        <v>60.783076402865078</v>
      </c>
      <c r="I52" s="14">
        <v>107</v>
      </c>
      <c r="J52" s="13">
        <v>78.480676346748751</v>
      </c>
      <c r="K52" s="13">
        <f t="shared" si="1"/>
        <v>0.932532854578906</v>
      </c>
      <c r="L52" s="13">
        <f t="shared" si="2"/>
        <v>1.0135955903725902</v>
      </c>
      <c r="M52" s="13">
        <v>60.791356492802898</v>
      </c>
      <c r="N52" s="14">
        <v>5</v>
      </c>
      <c r="O52" s="13">
        <v>54.900659336851881</v>
      </c>
      <c r="P52" s="13">
        <f t="shared" si="3"/>
        <v>0.70905436602657612</v>
      </c>
      <c r="Q52" s="13">
        <v>62.670232665508841</v>
      </c>
      <c r="R52" s="3"/>
      <c r="S52" s="3"/>
    </row>
    <row r="53" spans="1:19" x14ac:dyDescent="0.2">
      <c r="A53" s="12">
        <v>70</v>
      </c>
      <c r="B53" s="15" t="s">
        <v>71</v>
      </c>
      <c r="C53" s="12">
        <v>25</v>
      </c>
      <c r="D53" s="13">
        <v>63.960265945650292</v>
      </c>
      <c r="E53" s="14">
        <v>9</v>
      </c>
      <c r="F53" s="13">
        <v>85.855937314225926</v>
      </c>
      <c r="G53" s="13">
        <f t="shared" si="0"/>
        <v>0.74497196054782777</v>
      </c>
      <c r="H53" s="13">
        <v>50.290842543330214</v>
      </c>
      <c r="I53" s="14">
        <v>8</v>
      </c>
      <c r="J53" s="13">
        <v>91.446827458733011</v>
      </c>
      <c r="K53" s="13">
        <f t="shared" si="1"/>
        <v>0.69942575071304125</v>
      </c>
      <c r="L53" s="13">
        <f t="shared" si="2"/>
        <v>1.0651194351771487</v>
      </c>
      <c r="M53" s="13">
        <v>50.684980815639385</v>
      </c>
      <c r="N53" s="14">
        <v>1</v>
      </c>
      <c r="O53" s="13">
        <v>41.128816158169272</v>
      </c>
      <c r="P53" s="13">
        <f t="shared" si="3"/>
        <v>0.47904451858281</v>
      </c>
      <c r="Q53" s="13">
        <v>0</v>
      </c>
      <c r="R53" s="3"/>
      <c r="S53" s="3"/>
    </row>
    <row r="54" spans="1:19" x14ac:dyDescent="0.2">
      <c r="A54" s="12">
        <v>70</v>
      </c>
      <c r="B54" s="15" t="s">
        <v>72</v>
      </c>
      <c r="C54" s="12">
        <v>33</v>
      </c>
      <c r="D54" s="13">
        <v>109.44718557004336</v>
      </c>
      <c r="E54" s="14">
        <v>32</v>
      </c>
      <c r="F54" s="13">
        <v>108.23312859659291</v>
      </c>
      <c r="G54" s="13">
        <f t="shared" si="0"/>
        <v>1.0112170551585504</v>
      </c>
      <c r="H54" s="13">
        <v>75.319086870116848</v>
      </c>
      <c r="I54" s="14">
        <v>29</v>
      </c>
      <c r="J54" s="13">
        <v>111.8528132364052</v>
      </c>
      <c r="K54" s="13">
        <f t="shared" si="1"/>
        <v>0.97849291764099444</v>
      </c>
      <c r="L54" s="13">
        <f t="shared" si="2"/>
        <v>1.0334434076400361</v>
      </c>
      <c r="M54" s="13">
        <v>77.331313661939078</v>
      </c>
      <c r="N54" s="14">
        <v>3</v>
      </c>
      <c r="O54" s="13">
        <v>73.242843745074225</v>
      </c>
      <c r="P54" s="13">
        <f t="shared" si="3"/>
        <v>0.67671372614632019</v>
      </c>
      <c r="Q54" s="13">
        <v>46.718790269494981</v>
      </c>
      <c r="R54" s="3"/>
      <c r="S54" s="3"/>
    </row>
    <row r="55" spans="1:19" x14ac:dyDescent="0.2">
      <c r="A55" s="12">
        <v>70</v>
      </c>
      <c r="B55" s="15" t="s">
        <v>73</v>
      </c>
      <c r="C55" s="12">
        <v>31</v>
      </c>
      <c r="D55" s="13">
        <v>106.21463403005042</v>
      </c>
      <c r="E55" s="14">
        <v>10</v>
      </c>
      <c r="F55" s="13">
        <v>88.794131048870483</v>
      </c>
      <c r="G55" s="13">
        <f t="shared" si="0"/>
        <v>1.1961898019092281</v>
      </c>
      <c r="H55" s="13">
        <v>58.5479449547027</v>
      </c>
      <c r="I55" s="14">
        <v>10</v>
      </c>
      <c r="J55" s="13">
        <v>88.794131048870483</v>
      </c>
      <c r="K55" s="13">
        <f t="shared" si="1"/>
        <v>1.1961898019092281</v>
      </c>
      <c r="L55" s="13">
        <f t="shared" si="2"/>
        <v>1</v>
      </c>
      <c r="M55" s="13">
        <v>58.5479449547027</v>
      </c>
      <c r="N55" s="14">
        <v>0</v>
      </c>
      <c r="O55" s="13">
        <v>0</v>
      </c>
      <c r="P55" s="13">
        <f t="shared" si="3"/>
        <v>0</v>
      </c>
      <c r="Q55" s="13">
        <v>0</v>
      </c>
      <c r="R55" s="3"/>
      <c r="S55" s="3"/>
    </row>
    <row r="56" spans="1:19" x14ac:dyDescent="0.2">
      <c r="A56" s="12">
        <v>70</v>
      </c>
      <c r="B56" s="15" t="s">
        <v>74</v>
      </c>
      <c r="C56" s="12">
        <v>68</v>
      </c>
      <c r="D56" s="13">
        <v>36.219781560057335</v>
      </c>
      <c r="E56" s="14">
        <v>60</v>
      </c>
      <c r="F56" s="13">
        <v>36.457348659369593</v>
      </c>
      <c r="G56" s="13">
        <f t="shared" si="0"/>
        <v>0.99348369785384261</v>
      </c>
      <c r="H56" s="13">
        <v>41.084330578515285</v>
      </c>
      <c r="I56" s="14">
        <v>55</v>
      </c>
      <c r="J56" s="13">
        <v>36.419729984006842</v>
      </c>
      <c r="K56" s="13">
        <f t="shared" si="1"/>
        <v>0.99450988724964984</v>
      </c>
      <c r="L56" s="13">
        <f t="shared" si="2"/>
        <v>0.99896814560723457</v>
      </c>
      <c r="M56" s="13">
        <v>41.602193983910773</v>
      </c>
      <c r="N56" s="14">
        <v>5</v>
      </c>
      <c r="O56" s="13">
        <v>36.871154088359809</v>
      </c>
      <c r="P56" s="13">
        <f t="shared" si="3"/>
        <v>1.0113503983204184</v>
      </c>
      <c r="Q56" s="13">
        <v>39.135596093665875</v>
      </c>
      <c r="R56" s="3"/>
      <c r="S56" s="3"/>
    </row>
    <row r="57" spans="1:19" x14ac:dyDescent="0.2">
      <c r="A57" s="12">
        <v>70</v>
      </c>
      <c r="B57" s="15" t="s">
        <v>75</v>
      </c>
      <c r="C57" s="12">
        <v>69</v>
      </c>
      <c r="D57" s="13">
        <v>115.98943442330636</v>
      </c>
      <c r="E57" s="14">
        <v>61</v>
      </c>
      <c r="F57" s="13">
        <v>120.09041427360819</v>
      </c>
      <c r="G57" s="13">
        <f t="shared" si="0"/>
        <v>0.96585089763319198</v>
      </c>
      <c r="H57" s="13">
        <v>74.115349942904601</v>
      </c>
      <c r="I57" s="14">
        <v>61</v>
      </c>
      <c r="J57" s="13">
        <v>120.09041427360819</v>
      </c>
      <c r="K57" s="13">
        <f t="shared" si="1"/>
        <v>0.96585089763319198</v>
      </c>
      <c r="L57" s="13">
        <f t="shared" si="2"/>
        <v>1</v>
      </c>
      <c r="M57" s="13">
        <v>74.115349942904601</v>
      </c>
      <c r="N57" s="14">
        <v>0</v>
      </c>
      <c r="O57" s="13">
        <v>0</v>
      </c>
      <c r="P57" s="13">
        <f t="shared" si="3"/>
        <v>0</v>
      </c>
      <c r="Q57" s="13">
        <v>0</v>
      </c>
      <c r="R57" s="3"/>
      <c r="S57" s="3"/>
    </row>
    <row r="58" spans="1:19" x14ac:dyDescent="0.2">
      <c r="A58" s="12">
        <v>70</v>
      </c>
      <c r="B58" s="15" t="s">
        <v>76</v>
      </c>
      <c r="C58" s="12">
        <v>72</v>
      </c>
      <c r="D58" s="13">
        <v>154.02230543706099</v>
      </c>
      <c r="E58" s="14">
        <v>70</v>
      </c>
      <c r="F58" s="13">
        <v>154.52442422573063</v>
      </c>
      <c r="G58" s="13">
        <f t="shared" si="0"/>
        <v>0.99675055389343414</v>
      </c>
      <c r="H58" s="13">
        <v>76.681474571799242</v>
      </c>
      <c r="I58" s="14">
        <v>69</v>
      </c>
      <c r="J58" s="13">
        <v>155.73796329950406</v>
      </c>
      <c r="K58" s="13">
        <f t="shared" si="1"/>
        <v>0.98898368884442367</v>
      </c>
      <c r="L58" s="13">
        <f t="shared" si="2"/>
        <v>1.0078533803303527</v>
      </c>
      <c r="M58" s="13">
        <v>76.563153394015131</v>
      </c>
      <c r="N58" s="14">
        <v>1</v>
      </c>
      <c r="O58" s="13">
        <v>70.790228135368864</v>
      </c>
      <c r="P58" s="13">
        <f t="shared" si="3"/>
        <v>0.45811675720569506</v>
      </c>
      <c r="Q58" s="13">
        <v>0</v>
      </c>
      <c r="R58" s="3"/>
      <c r="S58" s="3"/>
    </row>
    <row r="59" spans="1:19" x14ac:dyDescent="0.2">
      <c r="A59" s="12">
        <v>70</v>
      </c>
      <c r="B59" s="15" t="s">
        <v>77</v>
      </c>
      <c r="C59" s="12">
        <v>66</v>
      </c>
      <c r="D59" s="13">
        <v>82.294387074558344</v>
      </c>
      <c r="E59" s="14">
        <v>63</v>
      </c>
      <c r="F59" s="13">
        <v>81.656770374755055</v>
      </c>
      <c r="G59" s="13">
        <f t="shared" si="0"/>
        <v>1.0078084976527606</v>
      </c>
      <c r="H59" s="13">
        <v>40.398309430123369</v>
      </c>
      <c r="I59" s="14">
        <v>60</v>
      </c>
      <c r="J59" s="13">
        <v>82.781649392695996</v>
      </c>
      <c r="K59" s="13">
        <f t="shared" si="1"/>
        <v>0.99411388488013575</v>
      </c>
      <c r="L59" s="13">
        <f t="shared" si="2"/>
        <v>1.0137756981176016</v>
      </c>
      <c r="M59" s="13">
        <v>39.960327925160087</v>
      </c>
      <c r="N59" s="14">
        <v>3</v>
      </c>
      <c r="O59" s="13">
        <v>59.159190015935849</v>
      </c>
      <c r="P59" s="13">
        <f t="shared" si="3"/>
        <v>0.72448603764796282</v>
      </c>
      <c r="Q59" s="13">
        <v>51.856850553930819</v>
      </c>
      <c r="R59" s="3"/>
      <c r="S59" s="3"/>
    </row>
    <row r="60" spans="1:19" x14ac:dyDescent="0.2">
      <c r="A60" s="12">
        <v>70</v>
      </c>
      <c r="B60" s="15" t="s">
        <v>78</v>
      </c>
      <c r="C60" s="12">
        <v>37</v>
      </c>
      <c r="D60" s="13">
        <v>84.710813084864185</v>
      </c>
      <c r="E60" s="14">
        <v>37</v>
      </c>
      <c r="F60" s="13">
        <v>84.710813084864185</v>
      </c>
      <c r="G60" s="13">
        <f t="shared" si="0"/>
        <v>1</v>
      </c>
      <c r="H60" s="13">
        <v>53.465516122942191</v>
      </c>
      <c r="I60" s="14">
        <v>37</v>
      </c>
      <c r="J60" s="13">
        <v>84.710813084864185</v>
      </c>
      <c r="K60" s="13">
        <f t="shared" si="1"/>
        <v>1</v>
      </c>
      <c r="L60" s="13">
        <f t="shared" si="2"/>
        <v>1</v>
      </c>
      <c r="M60" s="13">
        <v>53.465516122942191</v>
      </c>
      <c r="N60" s="14">
        <v>0</v>
      </c>
      <c r="O60" s="13">
        <v>0</v>
      </c>
      <c r="P60" s="13">
        <f t="shared" si="3"/>
        <v>0</v>
      </c>
      <c r="Q60" s="13">
        <v>0</v>
      </c>
      <c r="R60" s="3"/>
      <c r="S60" s="3"/>
    </row>
    <row r="61" spans="1:19" x14ac:dyDescent="0.2">
      <c r="A61" s="12">
        <v>70</v>
      </c>
      <c r="B61" s="15" t="s">
        <v>79</v>
      </c>
      <c r="C61" s="12">
        <v>65</v>
      </c>
      <c r="D61" s="13">
        <v>82.876127222006417</v>
      </c>
      <c r="E61" s="14">
        <v>59</v>
      </c>
      <c r="F61" s="13">
        <v>86.900338917522873</v>
      </c>
      <c r="G61" s="13">
        <f t="shared" si="0"/>
        <v>0.95369164556037189</v>
      </c>
      <c r="H61" s="13">
        <v>55.953627642893053</v>
      </c>
      <c r="I61" s="14">
        <v>56</v>
      </c>
      <c r="J61" s="13">
        <v>85.841642710127729</v>
      </c>
      <c r="K61" s="13">
        <f t="shared" si="1"/>
        <v>0.9654536493653163</v>
      </c>
      <c r="L61" s="13">
        <f t="shared" si="2"/>
        <v>0.98781712222779761</v>
      </c>
      <c r="M61" s="13">
        <v>56.806835353709772</v>
      </c>
      <c r="N61" s="14">
        <v>3</v>
      </c>
      <c r="O61" s="13">
        <v>106.66266812223205</v>
      </c>
      <c r="P61" s="13">
        <f t="shared" si="3"/>
        <v>1.2274137184144427</v>
      </c>
      <c r="Q61" s="13">
        <v>37.8587120472924</v>
      </c>
      <c r="R61" s="3"/>
      <c r="S61" s="3"/>
    </row>
    <row r="62" spans="1:19" x14ac:dyDescent="0.2">
      <c r="A62" s="12">
        <v>70</v>
      </c>
      <c r="B62" s="15" t="s">
        <v>80</v>
      </c>
      <c r="C62" s="12">
        <v>60</v>
      </c>
      <c r="D62" s="13">
        <v>104.04271978756194</v>
      </c>
      <c r="E62" s="14">
        <v>60</v>
      </c>
      <c r="F62" s="13">
        <v>104.04271978756194</v>
      </c>
      <c r="G62" s="13">
        <f t="shared" si="0"/>
        <v>1</v>
      </c>
      <c r="H62" s="13">
        <v>64.171979096126009</v>
      </c>
      <c r="I62" s="14">
        <v>54</v>
      </c>
      <c r="J62" s="13">
        <v>108.8035054952021</v>
      </c>
      <c r="K62" s="13">
        <f t="shared" si="1"/>
        <v>0.95624418821827295</v>
      </c>
      <c r="L62" s="13">
        <f t="shared" si="2"/>
        <v>1.0457579897695957</v>
      </c>
      <c r="M62" s="13">
        <v>64.51994698075967</v>
      </c>
      <c r="N62" s="14">
        <v>6</v>
      </c>
      <c r="O62" s="13">
        <v>61.195648418800495</v>
      </c>
      <c r="P62" s="13">
        <f t="shared" si="3"/>
        <v>0.58817809207363969</v>
      </c>
      <c r="Q62" s="13">
        <v>44.934928666471002</v>
      </c>
      <c r="R62" s="3"/>
      <c r="S62" s="3"/>
    </row>
    <row r="63" spans="1:19" x14ac:dyDescent="0.2">
      <c r="A63" s="12">
        <v>70</v>
      </c>
      <c r="B63" s="15" t="s">
        <v>81</v>
      </c>
      <c r="C63" s="12">
        <v>51</v>
      </c>
      <c r="D63" s="13">
        <v>87.515592061462442</v>
      </c>
      <c r="E63" s="14">
        <v>49</v>
      </c>
      <c r="F63" s="13">
        <v>90.006249805355111</v>
      </c>
      <c r="G63" s="13">
        <f t="shared" si="0"/>
        <v>0.97232794667838185</v>
      </c>
      <c r="H63" s="13">
        <v>57.537849732279653</v>
      </c>
      <c r="I63" s="14">
        <v>48</v>
      </c>
      <c r="J63" s="13">
        <v>90.190072441142348</v>
      </c>
      <c r="K63" s="13">
        <f t="shared" si="1"/>
        <v>0.97034617771900267</v>
      </c>
      <c r="L63" s="13">
        <f t="shared" si="2"/>
        <v>1.0020423319067817</v>
      </c>
      <c r="M63" s="13">
        <v>58.132190411570377</v>
      </c>
      <c r="N63" s="14">
        <v>1</v>
      </c>
      <c r="O63" s="13">
        <v>81.182763287566175</v>
      </c>
      <c r="P63" s="13">
        <f t="shared" si="3"/>
        <v>0.9019680684744632</v>
      </c>
      <c r="Q63" s="13">
        <v>0</v>
      </c>
    </row>
    <row r="64" spans="1:19" x14ac:dyDescent="0.2">
      <c r="A64" s="12">
        <v>70</v>
      </c>
      <c r="B64" s="15" t="s">
        <v>82</v>
      </c>
      <c r="C64" s="12">
        <v>71</v>
      </c>
      <c r="D64" s="13">
        <v>103.67913438458284</v>
      </c>
      <c r="E64" s="14">
        <v>68</v>
      </c>
      <c r="F64" s="13">
        <v>101.96943277600013</v>
      </c>
      <c r="G64" s="13">
        <f t="shared" si="0"/>
        <v>1.0167668051301066</v>
      </c>
      <c r="H64" s="13">
        <v>53.573969830718312</v>
      </c>
      <c r="I64" s="14">
        <v>62</v>
      </c>
      <c r="J64" s="13">
        <v>103.12082027902159</v>
      </c>
      <c r="K64" s="13">
        <f t="shared" si="1"/>
        <v>1.005414174402905</v>
      </c>
      <c r="L64" s="13">
        <f t="shared" si="2"/>
        <v>1.0112914965953645</v>
      </c>
      <c r="M64" s="13">
        <v>54.265867401609157</v>
      </c>
      <c r="N64" s="14">
        <v>6</v>
      </c>
      <c r="O64" s="13">
        <v>90.071761911445478</v>
      </c>
      <c r="P64" s="13">
        <f t="shared" si="3"/>
        <v>0.88332120184790386</v>
      </c>
      <c r="Q64" s="13">
        <v>48.452119962355312</v>
      </c>
    </row>
    <row r="65" spans="1:17" x14ac:dyDescent="0.2">
      <c r="A65" s="12">
        <v>70</v>
      </c>
      <c r="B65" s="15" t="s">
        <v>83</v>
      </c>
      <c r="C65" s="12">
        <v>61</v>
      </c>
      <c r="D65" s="13">
        <v>96.064857525301576</v>
      </c>
      <c r="E65" s="14">
        <v>61</v>
      </c>
      <c r="F65" s="13">
        <v>96.064857525301576</v>
      </c>
      <c r="G65" s="13">
        <f t="shared" si="0"/>
        <v>1</v>
      </c>
      <c r="H65" s="13">
        <v>44.551896711279824</v>
      </c>
      <c r="I65" s="14">
        <v>55</v>
      </c>
      <c r="J65" s="13">
        <v>95.468148088238891</v>
      </c>
      <c r="K65" s="13">
        <f t="shared" si="1"/>
        <v>1.0062503510229523</v>
      </c>
      <c r="L65" s="13">
        <f t="shared" si="2"/>
        <v>0.99378847319993657</v>
      </c>
      <c r="M65" s="13">
        <v>46.116247980956572</v>
      </c>
      <c r="N65" s="14">
        <v>6</v>
      </c>
      <c r="O65" s="13">
        <v>101.53469403170972</v>
      </c>
      <c r="P65" s="13">
        <f t="shared" si="3"/>
        <v>1.0569389956672501</v>
      </c>
      <c r="Q65" s="13">
        <v>28.46380945733798</v>
      </c>
    </row>
    <row r="66" spans="1:17" x14ac:dyDescent="0.2">
      <c r="A66" s="12">
        <v>70</v>
      </c>
      <c r="B66" s="15" t="s">
        <v>84</v>
      </c>
      <c r="C66" s="12">
        <v>42</v>
      </c>
      <c r="D66" s="13">
        <v>107.67600450632702</v>
      </c>
      <c r="E66" s="14">
        <v>40</v>
      </c>
      <c r="F66" s="13">
        <v>107.72305349150555</v>
      </c>
      <c r="G66" s="13">
        <f t="shared" si="0"/>
        <v>0.99956324125938145</v>
      </c>
      <c r="H66" s="13">
        <v>58.433203266406387</v>
      </c>
      <c r="I66" s="14">
        <v>38</v>
      </c>
      <c r="J66" s="13">
        <v>105.31398989948696</v>
      </c>
      <c r="K66" s="13">
        <f t="shared" si="1"/>
        <v>1.0224283080443006</v>
      </c>
      <c r="L66" s="13">
        <f t="shared" si="2"/>
        <v>0.97763650849157779</v>
      </c>
      <c r="M66" s="13">
        <v>58.017611356804544</v>
      </c>
      <c r="N66" s="14">
        <v>2</v>
      </c>
      <c r="O66" s="13">
        <v>153.49526173985916</v>
      </c>
      <c r="P66" s="13">
        <f t="shared" si="3"/>
        <v>1.4249063386600247</v>
      </c>
      <c r="Q66" s="13">
        <v>64.875300993031246</v>
      </c>
    </row>
    <row r="67" spans="1:17" x14ac:dyDescent="0.2">
      <c r="A67" s="12">
        <v>70</v>
      </c>
      <c r="B67" s="15" t="s">
        <v>85</v>
      </c>
      <c r="C67" s="12">
        <v>40</v>
      </c>
      <c r="D67" s="13">
        <v>106.88264183153075</v>
      </c>
      <c r="E67" s="14">
        <v>40</v>
      </c>
      <c r="F67" s="13">
        <v>106.88264183153075</v>
      </c>
      <c r="G67" s="13">
        <f t="shared" si="0"/>
        <v>1</v>
      </c>
      <c r="H67" s="13">
        <v>75.971263460272795</v>
      </c>
      <c r="I67" s="14">
        <v>36</v>
      </c>
      <c r="J67" s="13">
        <v>103.94779445293899</v>
      </c>
      <c r="K67" s="13">
        <f t="shared" si="1"/>
        <v>1.0282338590639406</v>
      </c>
      <c r="L67" s="13">
        <f t="shared" si="2"/>
        <v>0.97254140309127379</v>
      </c>
      <c r="M67" s="13">
        <v>77.807184477018183</v>
      </c>
      <c r="N67" s="14">
        <v>4</v>
      </c>
      <c r="O67" s="13">
        <v>133.29626823885678</v>
      </c>
      <c r="P67" s="13">
        <f t="shared" si="3"/>
        <v>1.2471273721785376</v>
      </c>
      <c r="Q67" s="13">
        <v>58.035492131986132</v>
      </c>
    </row>
    <row r="68" spans="1:17" x14ac:dyDescent="0.2">
      <c r="A68" s="12">
        <v>70</v>
      </c>
      <c r="B68" s="15" t="s">
        <v>86</v>
      </c>
      <c r="C68" s="12">
        <v>57</v>
      </c>
      <c r="D68" s="13">
        <v>79.094195519316202</v>
      </c>
      <c r="E68" s="14">
        <v>53</v>
      </c>
      <c r="F68" s="13">
        <v>81.81845023890088</v>
      </c>
      <c r="G68" s="13">
        <f t="shared" si="0"/>
        <v>0.96670366266251495</v>
      </c>
      <c r="H68" s="13">
        <v>53.576283200859123</v>
      </c>
      <c r="I68" s="14">
        <v>49</v>
      </c>
      <c r="J68" s="13">
        <v>82.839409905310774</v>
      </c>
      <c r="K68" s="13">
        <f t="shared" si="1"/>
        <v>0.95478946083421501</v>
      </c>
      <c r="L68" s="13">
        <f t="shared" si="2"/>
        <v>1.0124783549850773</v>
      </c>
      <c r="M68" s="13">
        <v>53.945720025020982</v>
      </c>
      <c r="N68" s="14">
        <v>4</v>
      </c>
      <c r="O68" s="13">
        <v>69.311694325379648</v>
      </c>
      <c r="P68" s="13">
        <f t="shared" si="3"/>
        <v>0.84714015143280175</v>
      </c>
      <c r="Q68" s="13">
        <v>54.461720330295087</v>
      </c>
    </row>
    <row r="69" spans="1:17" x14ac:dyDescent="0.2">
      <c r="A69" s="12">
        <v>70</v>
      </c>
      <c r="B69" s="15" t="s">
        <v>87</v>
      </c>
      <c r="C69" s="12">
        <v>35</v>
      </c>
      <c r="D69" s="13">
        <v>169.55707092899644</v>
      </c>
      <c r="E69" s="14">
        <v>31</v>
      </c>
      <c r="F69" s="13">
        <v>181.9848267497363</v>
      </c>
      <c r="G69" s="13">
        <f t="shared" si="0"/>
        <v>0.9317099340494448</v>
      </c>
      <c r="H69" s="13">
        <v>65.620626106119559</v>
      </c>
      <c r="I69" s="14">
        <v>30</v>
      </c>
      <c r="J69" s="13">
        <v>183.45384848699953</v>
      </c>
      <c r="K69" s="13">
        <f t="shared" si="1"/>
        <v>0.92424919034070907</v>
      </c>
      <c r="L69" s="13">
        <f t="shared" si="2"/>
        <v>1.0080722209840243</v>
      </c>
      <c r="M69" s="13">
        <v>66.221945001258391</v>
      </c>
      <c r="N69" s="14">
        <v>1</v>
      </c>
      <c r="O69" s="13">
        <v>137.91417463183922</v>
      </c>
      <c r="P69" s="13">
        <f t="shared" si="3"/>
        <v>0.75783337047927302</v>
      </c>
      <c r="Q69" s="13">
        <v>0</v>
      </c>
    </row>
    <row r="70" spans="1:17" x14ac:dyDescent="0.2">
      <c r="A70" s="12">
        <v>70</v>
      </c>
      <c r="B70" s="15" t="s">
        <v>88</v>
      </c>
      <c r="C70" s="12">
        <v>42</v>
      </c>
      <c r="D70" s="13">
        <v>32.442411294018356</v>
      </c>
      <c r="E70" s="14">
        <v>33</v>
      </c>
      <c r="F70" s="13">
        <v>38.76015644922736</v>
      </c>
      <c r="G70" s="13">
        <f t="shared" si="0"/>
        <v>0.83700413687739539</v>
      </c>
      <c r="H70" s="13">
        <v>55.570529705706711</v>
      </c>
      <c r="I70" s="14">
        <v>30</v>
      </c>
      <c r="J70" s="13">
        <v>40.659360546797281</v>
      </c>
      <c r="K70" s="13">
        <f t="shared" si="1"/>
        <v>0.7979075631717929</v>
      </c>
      <c r="L70" s="13">
        <f t="shared" si="2"/>
        <v>1.0489988759477202</v>
      </c>
      <c r="M70" s="13">
        <v>57.835563968217329</v>
      </c>
      <c r="N70" s="14">
        <v>3</v>
      </c>
      <c r="O70" s="13">
        <v>19.768115473528169</v>
      </c>
      <c r="P70" s="13">
        <f t="shared" si="3"/>
        <v>0.51001124052279789</v>
      </c>
      <c r="Q70" s="13">
        <v>17.674235813818289</v>
      </c>
    </row>
    <row r="71" spans="1:17" x14ac:dyDescent="0.2">
      <c r="A71" s="12">
        <v>70</v>
      </c>
      <c r="B71" s="15" t="s">
        <v>89</v>
      </c>
      <c r="C71" s="12">
        <v>57</v>
      </c>
      <c r="D71" s="13">
        <v>34.472596148462216</v>
      </c>
      <c r="E71" s="14">
        <v>50</v>
      </c>
      <c r="F71" s="13">
        <v>35.374391881782131</v>
      </c>
      <c r="G71" s="13">
        <f t="shared" ref="G71:G87" si="4">D71/F71</f>
        <v>0.97450710286883147</v>
      </c>
      <c r="H71" s="13">
        <v>43.848550168826868</v>
      </c>
      <c r="I71" s="14">
        <v>46</v>
      </c>
      <c r="J71" s="13">
        <v>37.048532801128523</v>
      </c>
      <c r="K71" s="13">
        <f t="shared" ref="K71:K87" si="5">D71/J71</f>
        <v>0.93047129109016047</v>
      </c>
      <c r="L71" s="13">
        <f t="shared" ref="L71:L87" si="6">J71/F71</f>
        <v>1.047326351925461</v>
      </c>
      <c r="M71" s="13">
        <v>44.762746928168873</v>
      </c>
      <c r="N71" s="14">
        <v>4</v>
      </c>
      <c r="O71" s="13">
        <v>16.121771309298477</v>
      </c>
      <c r="P71" s="13">
        <f t="shared" ref="P71:P87" si="7">O71/F71</f>
        <v>0.4557469528571943</v>
      </c>
      <c r="Q71" s="13">
        <v>28.482943336072864</v>
      </c>
    </row>
    <row r="72" spans="1:17" x14ac:dyDescent="0.2">
      <c r="A72" s="12">
        <v>70</v>
      </c>
      <c r="B72" s="15" t="s">
        <v>90</v>
      </c>
      <c r="C72" s="12">
        <v>53</v>
      </c>
      <c r="D72" s="13">
        <v>112.62852901987705</v>
      </c>
      <c r="E72" s="14">
        <v>52</v>
      </c>
      <c r="F72" s="13">
        <v>111.34974706827956</v>
      </c>
      <c r="G72" s="13">
        <f t="shared" si="4"/>
        <v>1.0114843723067763</v>
      </c>
      <c r="H72" s="13">
        <v>62.000346248503085</v>
      </c>
      <c r="I72" s="14">
        <v>47</v>
      </c>
      <c r="J72" s="13">
        <v>108.40076222177336</v>
      </c>
      <c r="K72" s="13">
        <f t="shared" si="5"/>
        <v>1.0390012644879216</v>
      </c>
      <c r="L72" s="13">
        <f t="shared" si="6"/>
        <v>0.97351601665787457</v>
      </c>
      <c r="M72" s="13">
        <v>58.229948320137169</v>
      </c>
      <c r="N72" s="14">
        <v>5</v>
      </c>
      <c r="O72" s="13">
        <v>139.07020462543773</v>
      </c>
      <c r="P72" s="13">
        <f t="shared" si="7"/>
        <v>1.2489494434159785</v>
      </c>
      <c r="Q72" s="13">
        <v>94.63336918940972</v>
      </c>
    </row>
    <row r="73" spans="1:17" x14ac:dyDescent="0.2">
      <c r="A73" s="12">
        <v>70</v>
      </c>
      <c r="B73" s="15" t="s">
        <v>91</v>
      </c>
      <c r="C73" s="12">
        <v>40</v>
      </c>
      <c r="D73" s="13">
        <v>115.54474303403209</v>
      </c>
      <c r="E73" s="14">
        <v>40</v>
      </c>
      <c r="F73" s="13">
        <v>115.54474303403209</v>
      </c>
      <c r="G73" s="13">
        <f t="shared" si="4"/>
        <v>1</v>
      </c>
      <c r="H73" s="13">
        <v>45.303395850125966</v>
      </c>
      <c r="I73" s="14">
        <v>37</v>
      </c>
      <c r="J73" s="13">
        <v>117.10236711121713</v>
      </c>
      <c r="K73" s="13">
        <f t="shared" si="5"/>
        <v>0.98669861151734284</v>
      </c>
      <c r="L73" s="13">
        <f t="shared" si="6"/>
        <v>1.0134807005172555</v>
      </c>
      <c r="M73" s="13">
        <v>45.562822066635277</v>
      </c>
      <c r="N73" s="14">
        <v>3</v>
      </c>
      <c r="O73" s="13">
        <v>96.33404608208302</v>
      </c>
      <c r="P73" s="13">
        <f t="shared" si="7"/>
        <v>0.83373802695384569</v>
      </c>
      <c r="Q73" s="13">
        <v>45.341153568085545</v>
      </c>
    </row>
    <row r="74" spans="1:17" x14ac:dyDescent="0.2">
      <c r="A74" s="12">
        <v>70</v>
      </c>
      <c r="B74" s="15" t="s">
        <v>92</v>
      </c>
      <c r="C74" s="12">
        <v>28</v>
      </c>
      <c r="D74" s="13">
        <v>231.35598192405854</v>
      </c>
      <c r="E74" s="14">
        <v>27</v>
      </c>
      <c r="F74" s="13">
        <v>239.29714856947973</v>
      </c>
      <c r="G74" s="13">
        <f t="shared" si="4"/>
        <v>0.96681462068021473</v>
      </c>
      <c r="H74" s="13">
        <v>143.5532531770607</v>
      </c>
      <c r="I74" s="14">
        <v>27</v>
      </c>
      <c r="J74" s="13">
        <v>239.29714856947973</v>
      </c>
      <c r="K74" s="13">
        <f t="shared" si="5"/>
        <v>0.96681462068021473</v>
      </c>
      <c r="L74" s="13">
        <f t="shared" si="6"/>
        <v>1</v>
      </c>
      <c r="M74" s="13">
        <v>143.5532531770607</v>
      </c>
      <c r="N74" s="14">
        <v>0</v>
      </c>
      <c r="O74" s="13">
        <v>0</v>
      </c>
      <c r="P74" s="13">
        <f t="shared" si="7"/>
        <v>0</v>
      </c>
      <c r="Q74" s="13">
        <v>0</v>
      </c>
    </row>
    <row r="75" spans="1:17" x14ac:dyDescent="0.2">
      <c r="A75" s="12">
        <v>70</v>
      </c>
      <c r="B75" s="15" t="s">
        <v>93</v>
      </c>
      <c r="C75" s="12">
        <v>39</v>
      </c>
      <c r="D75" s="13">
        <v>94.825458302823463</v>
      </c>
      <c r="E75" s="14">
        <v>38</v>
      </c>
      <c r="F75" s="13">
        <v>96.497153822125924</v>
      </c>
      <c r="G75" s="13">
        <f t="shared" si="4"/>
        <v>0.98267621942110428</v>
      </c>
      <c r="H75" s="13">
        <v>73.783080896147851</v>
      </c>
      <c r="I75" s="14">
        <v>36</v>
      </c>
      <c r="J75" s="13">
        <v>94.758126756600234</v>
      </c>
      <c r="K75" s="13">
        <f t="shared" si="5"/>
        <v>1.0007105622338459</v>
      </c>
      <c r="L75" s="13">
        <f t="shared" si="6"/>
        <v>0.98197846261112265</v>
      </c>
      <c r="M75" s="13">
        <v>75.351481429612647</v>
      </c>
      <c r="N75" s="14">
        <v>2</v>
      </c>
      <c r="O75" s="13">
        <v>127.79964100158838</v>
      </c>
      <c r="P75" s="13">
        <f t="shared" si="7"/>
        <v>1.3243876729997925</v>
      </c>
      <c r="Q75" s="13">
        <v>25.154074264934437</v>
      </c>
    </row>
    <row r="76" spans="1:17" x14ac:dyDescent="0.2">
      <c r="A76" s="12">
        <v>70</v>
      </c>
      <c r="B76" s="15" t="s">
        <v>94</v>
      </c>
      <c r="C76" s="12">
        <v>58</v>
      </c>
      <c r="D76" s="13">
        <v>397.1699523233678</v>
      </c>
      <c r="E76" s="14">
        <v>56</v>
      </c>
      <c r="F76" s="13">
        <v>399.38005602181101</v>
      </c>
      <c r="G76" s="13">
        <f t="shared" si="4"/>
        <v>0.99446616408325983</v>
      </c>
      <c r="H76" s="13">
        <v>166.18551963272282</v>
      </c>
      <c r="I76" s="14">
        <v>53</v>
      </c>
      <c r="J76" s="13">
        <v>405.06978993854443</v>
      </c>
      <c r="K76" s="13">
        <f t="shared" si="5"/>
        <v>0.98049758878247828</v>
      </c>
      <c r="L76" s="13">
        <f t="shared" si="6"/>
        <v>1.0142464147394048</v>
      </c>
      <c r="M76" s="13">
        <v>168.3515022167152</v>
      </c>
      <c r="N76" s="14">
        <v>3</v>
      </c>
      <c r="O76" s="13">
        <v>298.8614234928512</v>
      </c>
      <c r="P76" s="13">
        <f t="shared" si="7"/>
        <v>0.74831333960384272</v>
      </c>
      <c r="Q76" s="13">
        <v>81.073579712012233</v>
      </c>
    </row>
    <row r="77" spans="1:17" x14ac:dyDescent="0.2">
      <c r="A77" s="12">
        <v>70</v>
      </c>
      <c r="B77" s="15" t="s">
        <v>95</v>
      </c>
      <c r="C77" s="12">
        <v>57</v>
      </c>
      <c r="D77" s="13">
        <v>133.39462881763149</v>
      </c>
      <c r="E77" s="14">
        <v>46</v>
      </c>
      <c r="F77" s="13">
        <v>129.68114955026064</v>
      </c>
      <c r="G77" s="13">
        <f t="shared" si="4"/>
        <v>1.0286354592032021</v>
      </c>
      <c r="H77" s="13">
        <v>99.938681872730015</v>
      </c>
      <c r="I77" s="14">
        <v>41</v>
      </c>
      <c r="J77" s="13">
        <v>131.10657147734619</v>
      </c>
      <c r="K77" s="13">
        <f t="shared" si="5"/>
        <v>1.0174518890586703</v>
      </c>
      <c r="L77" s="13">
        <f t="shared" si="6"/>
        <v>1.010991743457156</v>
      </c>
      <c r="M77" s="13">
        <v>103.40183631754616</v>
      </c>
      <c r="N77" s="14">
        <v>5</v>
      </c>
      <c r="O77" s="13">
        <v>117.99268974815875</v>
      </c>
      <c r="P77" s="13">
        <f t="shared" si="7"/>
        <v>0.90986770365131764</v>
      </c>
      <c r="Q77" s="13">
        <v>72.46431966805028</v>
      </c>
    </row>
    <row r="78" spans="1:17" x14ac:dyDescent="0.2">
      <c r="A78" s="12">
        <v>70</v>
      </c>
      <c r="B78" s="15" t="s">
        <v>96</v>
      </c>
      <c r="C78" s="12">
        <v>34</v>
      </c>
      <c r="D78" s="13">
        <v>99.850948175202475</v>
      </c>
      <c r="E78" s="14">
        <v>29</v>
      </c>
      <c r="F78" s="13">
        <v>101.73737430532118</v>
      </c>
      <c r="G78" s="13">
        <f t="shared" si="4"/>
        <v>0.98145788464662542</v>
      </c>
      <c r="H78" s="13">
        <v>57.689848595671123</v>
      </c>
      <c r="I78" s="14">
        <v>28</v>
      </c>
      <c r="J78" s="13">
        <v>99.939737952527381</v>
      </c>
      <c r="K78" s="13">
        <f t="shared" si="5"/>
        <v>0.99911156683873759</v>
      </c>
      <c r="L78" s="13">
        <f t="shared" si="6"/>
        <v>0.98233061974453006</v>
      </c>
      <c r="M78" s="13">
        <v>57.915438530470034</v>
      </c>
      <c r="N78" s="14">
        <v>1</v>
      </c>
      <c r="O78" s="13">
        <v>152.07119218354774</v>
      </c>
      <c r="P78" s="13">
        <f t="shared" si="7"/>
        <v>1.4947426471531606</v>
      </c>
      <c r="Q78" s="13">
        <v>0</v>
      </c>
    </row>
    <row r="79" spans="1:17" x14ac:dyDescent="0.2">
      <c r="A79" s="12">
        <v>70</v>
      </c>
      <c r="B79" s="15" t="s">
        <v>97</v>
      </c>
      <c r="C79" s="12">
        <v>45</v>
      </c>
      <c r="D79" s="13">
        <v>139.1421659734053</v>
      </c>
      <c r="E79" s="14">
        <v>39</v>
      </c>
      <c r="F79" s="13">
        <v>145.12072728982974</v>
      </c>
      <c r="G79" s="13">
        <f t="shared" si="4"/>
        <v>0.95880284348021294</v>
      </c>
      <c r="H79" s="13">
        <v>76.470831726646836</v>
      </c>
      <c r="I79" s="14">
        <v>37</v>
      </c>
      <c r="J79" s="13">
        <v>144.87857632187081</v>
      </c>
      <c r="K79" s="13">
        <f t="shared" si="5"/>
        <v>0.96040539261152624</v>
      </c>
      <c r="L79" s="13">
        <f t="shared" si="6"/>
        <v>0.99833138261858823</v>
      </c>
      <c r="M79" s="13">
        <v>78.066336760454192</v>
      </c>
      <c r="N79" s="14">
        <v>2</v>
      </c>
      <c r="O79" s="13">
        <v>149.60052019706995</v>
      </c>
      <c r="P79" s="13">
        <f t="shared" si="7"/>
        <v>1.030869421556118</v>
      </c>
      <c r="Q79" s="13">
        <v>52.696638035413002</v>
      </c>
    </row>
    <row r="80" spans="1:17" x14ac:dyDescent="0.2">
      <c r="A80" s="12">
        <v>70</v>
      </c>
      <c r="B80" s="15" t="s">
        <v>98</v>
      </c>
      <c r="C80" s="12">
        <v>31</v>
      </c>
      <c r="D80" s="13">
        <v>14.015914263404888</v>
      </c>
      <c r="E80" s="14">
        <v>31</v>
      </c>
      <c r="F80" s="13">
        <v>14.015914263404888</v>
      </c>
      <c r="G80" s="13">
        <f t="shared" si="4"/>
        <v>1</v>
      </c>
      <c r="H80" s="13">
        <v>28.636007047593747</v>
      </c>
      <c r="I80" s="14">
        <v>31</v>
      </c>
      <c r="J80" s="13">
        <v>14.015914263404888</v>
      </c>
      <c r="K80" s="13">
        <f t="shared" si="5"/>
        <v>1</v>
      </c>
      <c r="L80" s="13">
        <f t="shared" si="6"/>
        <v>1</v>
      </c>
      <c r="M80" s="13">
        <v>28.636007047593747</v>
      </c>
      <c r="N80" s="14">
        <v>0</v>
      </c>
      <c r="O80" s="13">
        <v>0</v>
      </c>
      <c r="P80" s="13">
        <f t="shared" si="7"/>
        <v>0</v>
      </c>
      <c r="Q80" s="13">
        <v>0</v>
      </c>
    </row>
    <row r="81" spans="1:17" x14ac:dyDescent="0.2">
      <c r="A81" s="12">
        <v>70</v>
      </c>
      <c r="B81" s="15" t="s">
        <v>99</v>
      </c>
      <c r="C81" s="12">
        <v>48</v>
      </c>
      <c r="D81" s="13">
        <v>79.360722216414388</v>
      </c>
      <c r="E81" s="14">
        <v>42</v>
      </c>
      <c r="F81" s="13">
        <v>86.957364456759251</v>
      </c>
      <c r="G81" s="13">
        <f t="shared" si="4"/>
        <v>0.91263946086909753</v>
      </c>
      <c r="H81" s="13">
        <v>63.127220763171437</v>
      </c>
      <c r="I81" s="14">
        <v>40</v>
      </c>
      <c r="J81" s="13">
        <v>83.184496716547201</v>
      </c>
      <c r="K81" s="13">
        <f t="shared" si="5"/>
        <v>0.95403260642229526</v>
      </c>
      <c r="L81" s="13">
        <f t="shared" si="6"/>
        <v>0.95661244146735658</v>
      </c>
      <c r="M81" s="13">
        <v>59.52800927908757</v>
      </c>
      <c r="N81" s="14">
        <v>2</v>
      </c>
      <c r="O81" s="13">
        <v>162.41471926099968</v>
      </c>
      <c r="P81" s="13">
        <f t="shared" si="7"/>
        <v>1.8677511706528622</v>
      </c>
      <c r="Q81" s="13">
        <v>115.02220813627146</v>
      </c>
    </row>
    <row r="82" spans="1:17" x14ac:dyDescent="0.2">
      <c r="A82" s="12">
        <v>70</v>
      </c>
      <c r="B82" s="15" t="s">
        <v>100</v>
      </c>
      <c r="C82" s="12">
        <v>42</v>
      </c>
      <c r="D82" s="13">
        <v>151.92401951809538</v>
      </c>
      <c r="E82" s="14">
        <v>39</v>
      </c>
      <c r="F82" s="13">
        <v>153.92272700277726</v>
      </c>
      <c r="G82" s="13">
        <f t="shared" si="4"/>
        <v>0.98701486438291974</v>
      </c>
      <c r="H82" s="13">
        <v>80.723420001104301</v>
      </c>
      <c r="I82" s="14">
        <v>36</v>
      </c>
      <c r="J82" s="13">
        <v>156.48847583217088</v>
      </c>
      <c r="K82" s="13">
        <f t="shared" si="5"/>
        <v>0.97083199711798118</v>
      </c>
      <c r="L82" s="13">
        <f t="shared" si="6"/>
        <v>1.0166690707691743</v>
      </c>
      <c r="M82" s="13">
        <v>81.433752586535817</v>
      </c>
      <c r="N82" s="14">
        <v>3</v>
      </c>
      <c r="O82" s="13">
        <v>123.13374105005414</v>
      </c>
      <c r="P82" s="13">
        <f t="shared" si="7"/>
        <v>0.7999711507699081</v>
      </c>
      <c r="Q82" s="13">
        <v>78.855700175283488</v>
      </c>
    </row>
    <row r="83" spans="1:17" x14ac:dyDescent="0.2">
      <c r="A83" s="12">
        <v>70</v>
      </c>
      <c r="B83" s="15" t="s">
        <v>101</v>
      </c>
      <c r="C83" s="12">
        <v>36</v>
      </c>
      <c r="D83" s="13">
        <v>176.70296067145705</v>
      </c>
      <c r="E83" s="14">
        <v>33</v>
      </c>
      <c r="F83" s="13">
        <v>186.39576806995697</v>
      </c>
      <c r="G83" s="13">
        <f t="shared" si="4"/>
        <v>0.94799877969942925</v>
      </c>
      <c r="H83" s="13">
        <v>140.31447526895417</v>
      </c>
      <c r="I83" s="14">
        <v>31</v>
      </c>
      <c r="J83" s="13">
        <v>178.55775520683883</v>
      </c>
      <c r="K83" s="13">
        <f t="shared" si="5"/>
        <v>0.9896123552111572</v>
      </c>
      <c r="L83" s="13">
        <f t="shared" si="6"/>
        <v>0.95794962007841067</v>
      </c>
      <c r="M83" s="13">
        <v>139.54462266385673</v>
      </c>
      <c r="N83" s="14">
        <v>2</v>
      </c>
      <c r="O83" s="13">
        <v>307.88496744828819</v>
      </c>
      <c r="P83" s="13">
        <f t="shared" si="7"/>
        <v>1.6517808887846348</v>
      </c>
      <c r="Q83" s="13">
        <v>120.067034035272</v>
      </c>
    </row>
    <row r="84" spans="1:17" x14ac:dyDescent="0.2">
      <c r="A84" s="12">
        <v>70</v>
      </c>
      <c r="B84" s="15" t="s">
        <v>102</v>
      </c>
      <c r="C84" s="12">
        <v>25</v>
      </c>
      <c r="D84" s="13">
        <v>321.26476175188361</v>
      </c>
      <c r="E84" s="14">
        <v>22</v>
      </c>
      <c r="F84" s="13">
        <v>320.49454449267057</v>
      </c>
      <c r="G84" s="13">
        <f t="shared" si="4"/>
        <v>1.0024032148829001</v>
      </c>
      <c r="H84" s="13">
        <v>204.403129725279</v>
      </c>
      <c r="I84" s="14">
        <v>21</v>
      </c>
      <c r="J84" s="13">
        <v>327.86457713223916</v>
      </c>
      <c r="K84" s="13">
        <f t="shared" si="5"/>
        <v>0.97987030060373492</v>
      </c>
      <c r="L84" s="13">
        <f t="shared" si="6"/>
        <v>1.022995813083917</v>
      </c>
      <c r="M84" s="13">
        <v>206.43386328304248</v>
      </c>
      <c r="N84" s="14">
        <v>1</v>
      </c>
      <c r="O84" s="13">
        <v>165.72385906173159</v>
      </c>
      <c r="P84" s="13">
        <f t="shared" si="7"/>
        <v>0.51708792523774627</v>
      </c>
      <c r="Q84" s="13">
        <v>0</v>
      </c>
    </row>
    <row r="85" spans="1:17" x14ac:dyDescent="0.2">
      <c r="A85" s="12">
        <v>70</v>
      </c>
      <c r="B85" s="15" t="s">
        <v>103</v>
      </c>
      <c r="C85" s="12">
        <v>24</v>
      </c>
      <c r="D85" s="13">
        <v>119.79584708542178</v>
      </c>
      <c r="E85" s="14">
        <v>23</v>
      </c>
      <c r="F85" s="13">
        <v>123.07532956061085</v>
      </c>
      <c r="G85" s="13">
        <f t="shared" si="4"/>
        <v>0.97335385989298506</v>
      </c>
      <c r="H85" s="13">
        <v>80.432099545892981</v>
      </c>
      <c r="I85" s="14">
        <v>22</v>
      </c>
      <c r="J85" s="13">
        <v>127.50920855853683</v>
      </c>
      <c r="K85" s="13">
        <f t="shared" si="5"/>
        <v>0.93950741628535794</v>
      </c>
      <c r="L85" s="13">
        <f t="shared" si="6"/>
        <v>1.036025733294847</v>
      </c>
      <c r="M85" s="13">
        <v>79.395783995060214</v>
      </c>
      <c r="N85" s="14">
        <v>1</v>
      </c>
      <c r="O85" s="13">
        <v>25.529991606239282</v>
      </c>
      <c r="P85" s="13">
        <f t="shared" si="7"/>
        <v>0.20743386751336335</v>
      </c>
      <c r="Q85" s="13">
        <v>0</v>
      </c>
    </row>
    <row r="86" spans="1:17" x14ac:dyDescent="0.2">
      <c r="A86" s="12">
        <v>70</v>
      </c>
      <c r="B86" s="15" t="s">
        <v>104</v>
      </c>
      <c r="C86" s="12">
        <v>34</v>
      </c>
      <c r="D86" s="13">
        <v>59.508619398287159</v>
      </c>
      <c r="E86" s="14">
        <v>30</v>
      </c>
      <c r="F86" s="13">
        <v>60.511044192912834</v>
      </c>
      <c r="G86" s="13">
        <f t="shared" si="4"/>
        <v>0.9834340192274672</v>
      </c>
      <c r="H86" s="13">
        <v>47.274850662735254</v>
      </c>
      <c r="I86" s="14">
        <v>23</v>
      </c>
      <c r="J86" s="13">
        <v>50.756255368451988</v>
      </c>
      <c r="K86" s="13">
        <f t="shared" si="5"/>
        <v>1.1724391203862388</v>
      </c>
      <c r="L86" s="13">
        <f t="shared" si="6"/>
        <v>0.83879324915693088</v>
      </c>
      <c r="M86" s="13">
        <v>37.39623802128142</v>
      </c>
      <c r="N86" s="14">
        <v>7</v>
      </c>
      <c r="O86" s="13">
        <v>92.562493187569927</v>
      </c>
      <c r="P86" s="13">
        <f t="shared" si="7"/>
        <v>1.5296793241986562</v>
      </c>
      <c r="Q86" s="13">
        <v>64.11740605760221</v>
      </c>
    </row>
    <row r="87" spans="1:17" x14ac:dyDescent="0.2">
      <c r="A87" s="12">
        <v>70</v>
      </c>
      <c r="B87" s="15" t="s">
        <v>105</v>
      </c>
      <c r="C87" s="12">
        <v>25</v>
      </c>
      <c r="D87" s="13">
        <v>2.7810571945789517</v>
      </c>
      <c r="E87" s="14">
        <v>13</v>
      </c>
      <c r="F87" s="13">
        <v>3.7255754825481322</v>
      </c>
      <c r="G87" s="13">
        <f t="shared" si="4"/>
        <v>0.74647721073063034</v>
      </c>
      <c r="H87" s="13">
        <v>7.8107292351321602</v>
      </c>
      <c r="I87" s="14">
        <v>12</v>
      </c>
      <c r="J87" s="13">
        <v>4.03604010609381</v>
      </c>
      <c r="K87" s="13">
        <f t="shared" si="5"/>
        <v>0.68905588682827412</v>
      </c>
      <c r="L87" s="13">
        <f t="shared" si="6"/>
        <v>1.0833333333333335</v>
      </c>
      <c r="M87" s="13">
        <v>8.0738259610846796</v>
      </c>
      <c r="N87" s="14">
        <v>1</v>
      </c>
      <c r="O87" s="13">
        <v>0</v>
      </c>
      <c r="P87" s="13">
        <f t="shared" si="7"/>
        <v>0</v>
      </c>
      <c r="Q87" s="13">
        <v>0</v>
      </c>
    </row>
    <row r="89" spans="1:17" x14ac:dyDescent="0.2">
      <c r="A89" s="4" t="s">
        <v>22</v>
      </c>
    </row>
    <row r="90" spans="1:17" x14ac:dyDescent="0.2">
      <c r="A90" s="4" t="s">
        <v>5</v>
      </c>
    </row>
    <row r="91" spans="1:17" x14ac:dyDescent="0.2">
      <c r="A91" s="4" t="s">
        <v>6</v>
      </c>
    </row>
    <row r="92" spans="1:17" x14ac:dyDescent="0.2">
      <c r="A92" s="4" t="s">
        <v>7</v>
      </c>
    </row>
    <row r="93" spans="1:17" x14ac:dyDescent="0.2">
      <c r="A93" s="4" t="s">
        <v>8</v>
      </c>
    </row>
    <row r="94" spans="1:17" x14ac:dyDescent="0.2">
      <c r="A94" s="4" t="s">
        <v>23</v>
      </c>
    </row>
    <row r="95" spans="1:17" x14ac:dyDescent="0.2">
      <c r="A95" s="4" t="s">
        <v>9</v>
      </c>
    </row>
    <row r="96" spans="1:17" x14ac:dyDescent="0.2">
      <c r="A96" s="12"/>
    </row>
    <row r="97" spans="1:1" x14ac:dyDescent="0.2">
      <c r="A97" s="12"/>
    </row>
    <row r="98" spans="1:1" x14ac:dyDescent="0.2">
      <c r="A98" s="12"/>
    </row>
    <row r="99" spans="1:1" x14ac:dyDescent="0.2">
      <c r="A99" s="12"/>
    </row>
    <row r="100" spans="1:1" x14ac:dyDescent="0.2">
      <c r="A100" s="12"/>
    </row>
    <row r="101" spans="1:1" x14ac:dyDescent="0.2">
      <c r="A101" s="12"/>
    </row>
    <row r="102" spans="1:1" x14ac:dyDescent="0.2">
      <c r="A102" s="12"/>
    </row>
    <row r="103" spans="1:1" x14ac:dyDescent="0.2">
      <c r="A103" s="12"/>
    </row>
    <row r="104" spans="1:1" x14ac:dyDescent="0.2">
      <c r="A104" s="12"/>
    </row>
    <row r="105" spans="1:1" x14ac:dyDescent="0.2">
      <c r="A105" s="12"/>
    </row>
    <row r="106" spans="1:1" x14ac:dyDescent="0.2">
      <c r="A106" s="12"/>
    </row>
    <row r="107" spans="1:1" x14ac:dyDescent="0.2">
      <c r="A107" s="12"/>
    </row>
    <row r="108" spans="1:1" x14ac:dyDescent="0.2">
      <c r="A108" s="12"/>
    </row>
    <row r="109" spans="1:1" x14ac:dyDescent="0.2">
      <c r="A109" s="12"/>
    </row>
    <row r="110" spans="1:1" x14ac:dyDescent="0.2">
      <c r="A110" s="12"/>
    </row>
    <row r="111" spans="1:1" x14ac:dyDescent="0.2">
      <c r="A111" s="12"/>
    </row>
    <row r="112" spans="1:1" x14ac:dyDescent="0.2">
      <c r="A112" s="12"/>
    </row>
    <row r="113" spans="1:1" x14ac:dyDescent="0.2">
      <c r="A113" s="12"/>
    </row>
    <row r="114" spans="1:1" x14ac:dyDescent="0.2">
      <c r="A114" s="12"/>
    </row>
    <row r="115" spans="1:1" x14ac:dyDescent="0.2">
      <c r="A115" s="12"/>
    </row>
    <row r="116" spans="1:1" x14ac:dyDescent="0.2">
      <c r="A116" s="12"/>
    </row>
    <row r="117" spans="1:1" x14ac:dyDescent="0.2">
      <c r="A117" s="12"/>
    </row>
    <row r="118" spans="1:1" x14ac:dyDescent="0.2">
      <c r="A118" s="12"/>
    </row>
    <row r="119" spans="1:1" x14ac:dyDescent="0.2">
      <c r="A119" s="12"/>
    </row>
    <row r="120" spans="1:1" x14ac:dyDescent="0.2">
      <c r="A120" s="12"/>
    </row>
    <row r="121" spans="1:1" x14ac:dyDescent="0.2">
      <c r="A121" s="12"/>
    </row>
    <row r="122" spans="1:1" x14ac:dyDescent="0.2">
      <c r="A122" s="12"/>
    </row>
    <row r="123" spans="1:1" x14ac:dyDescent="0.2">
      <c r="A123" s="12"/>
    </row>
    <row r="124" spans="1:1" x14ac:dyDescent="0.2">
      <c r="A124" s="12"/>
    </row>
    <row r="125" spans="1:1" x14ac:dyDescent="0.2">
      <c r="A125" s="12"/>
    </row>
    <row r="126" spans="1:1" x14ac:dyDescent="0.2">
      <c r="A126" s="12"/>
    </row>
    <row r="127" spans="1:1" x14ac:dyDescent="0.2">
      <c r="A127" s="12"/>
    </row>
    <row r="128" spans="1:1" x14ac:dyDescent="0.2">
      <c r="A128" s="12"/>
    </row>
    <row r="129" spans="1:1" x14ac:dyDescent="0.2">
      <c r="A129" s="12"/>
    </row>
    <row r="130" spans="1:1" x14ac:dyDescent="0.2">
      <c r="A130" s="12"/>
    </row>
    <row r="131" spans="1:1" x14ac:dyDescent="0.2">
      <c r="A131" s="12"/>
    </row>
    <row r="132" spans="1:1" x14ac:dyDescent="0.2">
      <c r="A132" s="12"/>
    </row>
    <row r="133" spans="1:1" x14ac:dyDescent="0.2">
      <c r="A133" s="12"/>
    </row>
    <row r="134" spans="1:1" x14ac:dyDescent="0.2">
      <c r="A134" s="12"/>
    </row>
    <row r="135" spans="1:1" x14ac:dyDescent="0.2">
      <c r="A135" s="12"/>
    </row>
    <row r="136" spans="1:1" x14ac:dyDescent="0.2">
      <c r="A136" s="12"/>
    </row>
    <row r="137" spans="1:1" x14ac:dyDescent="0.2">
      <c r="A137" s="12"/>
    </row>
    <row r="138" spans="1:1" x14ac:dyDescent="0.2">
      <c r="A138" s="12"/>
    </row>
    <row r="139" spans="1:1" x14ac:dyDescent="0.2">
      <c r="A139" s="12"/>
    </row>
    <row r="140" spans="1:1" x14ac:dyDescent="0.2">
      <c r="A140" s="12"/>
    </row>
    <row r="141" spans="1:1" x14ac:dyDescent="0.2">
      <c r="A141" s="12"/>
    </row>
    <row r="142" spans="1:1" x14ac:dyDescent="0.2">
      <c r="A142" s="12"/>
    </row>
    <row r="143" spans="1:1" x14ac:dyDescent="0.2">
      <c r="A143" s="12"/>
    </row>
    <row r="144" spans="1:1" x14ac:dyDescent="0.2">
      <c r="A144" s="12"/>
    </row>
    <row r="145" spans="1:1" x14ac:dyDescent="0.2">
      <c r="A145" s="12"/>
    </row>
    <row r="146" spans="1:1" x14ac:dyDescent="0.2">
      <c r="A146" s="12"/>
    </row>
    <row r="147" spans="1:1" x14ac:dyDescent="0.2">
      <c r="A147" s="12"/>
    </row>
    <row r="148" spans="1:1" x14ac:dyDescent="0.2">
      <c r="A148" s="12"/>
    </row>
    <row r="149" spans="1:1" x14ac:dyDescent="0.2">
      <c r="A149" s="12"/>
    </row>
    <row r="150" spans="1:1" x14ac:dyDescent="0.2">
      <c r="A150" s="12"/>
    </row>
    <row r="151" spans="1:1" x14ac:dyDescent="0.2">
      <c r="A151" s="12"/>
    </row>
    <row r="152" spans="1:1" x14ac:dyDescent="0.2">
      <c r="A152" s="12"/>
    </row>
    <row r="153" spans="1:1" x14ac:dyDescent="0.2">
      <c r="A153" s="12"/>
    </row>
    <row r="154" spans="1:1" x14ac:dyDescent="0.2">
      <c r="A154" s="12"/>
    </row>
    <row r="155" spans="1:1" x14ac:dyDescent="0.2">
      <c r="A155" s="12"/>
    </row>
    <row r="156" spans="1:1" x14ac:dyDescent="0.2">
      <c r="A156" s="12"/>
    </row>
    <row r="157" spans="1:1" x14ac:dyDescent="0.2">
      <c r="A157" s="12"/>
    </row>
    <row r="158" spans="1:1" x14ac:dyDescent="0.2">
      <c r="A158" s="12"/>
    </row>
    <row r="159" spans="1:1" x14ac:dyDescent="0.2">
      <c r="A159" s="12"/>
    </row>
    <row r="160" spans="1:1" x14ac:dyDescent="0.2">
      <c r="A160" s="12"/>
    </row>
    <row r="161" spans="1:1" x14ac:dyDescent="0.2">
      <c r="A161" s="12"/>
    </row>
    <row r="162" spans="1:1" x14ac:dyDescent="0.2">
      <c r="A162" s="12"/>
    </row>
    <row r="163" spans="1:1" x14ac:dyDescent="0.2">
      <c r="A163" s="12"/>
    </row>
    <row r="164" spans="1:1" x14ac:dyDescent="0.2">
      <c r="A164" s="12"/>
    </row>
    <row r="165" spans="1:1" x14ac:dyDescent="0.2">
      <c r="A165" s="12"/>
    </row>
    <row r="166" spans="1:1" x14ac:dyDescent="0.2">
      <c r="A166" s="12"/>
    </row>
    <row r="167" spans="1:1" x14ac:dyDescent="0.2">
      <c r="A167" s="12"/>
    </row>
    <row r="168" spans="1:1" x14ac:dyDescent="0.2">
      <c r="A168" s="12"/>
    </row>
    <row r="169" spans="1:1" x14ac:dyDescent="0.2">
      <c r="A169" s="12"/>
    </row>
    <row r="170" spans="1:1" x14ac:dyDescent="0.2">
      <c r="A170" s="12"/>
    </row>
  </sheetData>
  <mergeCells count="4">
    <mergeCell ref="C3:D3"/>
    <mergeCell ref="E3:H3"/>
    <mergeCell ref="I3:M3"/>
    <mergeCell ref="N3:Q3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70-3001</vt:lpstr>
    </vt:vector>
  </TitlesOfParts>
  <Company>Tragsa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ttec</dc:creator>
  <cp:lastModifiedBy>TRAGSA</cp:lastModifiedBy>
  <dcterms:created xsi:type="dcterms:W3CDTF">2012-11-27T08:32:43Z</dcterms:created>
  <dcterms:modified xsi:type="dcterms:W3CDTF">2017-03-06T12:10:53Z</dcterms:modified>
</cp:coreProperties>
</file>