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70-903b" sheetId="1" r:id="rId1"/>
  </sheets>
  <externalReferences>
    <externalReference r:id="rId2"/>
    <externalReference r:id="rId3"/>
  </externalReferences>
  <definedNames>
    <definedName name="_xlnm.Print_Area" localSheetId="0">'70-903b'!$A$1:$BH$48</definedName>
    <definedName name="asl">[1]ESPECIES!$A$1:$B$173</definedName>
    <definedName name="ESP">[2]ESPECIES!$A$1:$B$199</definedName>
  </definedNames>
  <calcPr calcId="145621"/>
</workbook>
</file>

<file path=xl/calcChain.xml><?xml version="1.0" encoding="utf-8"?>
<calcChain xmlns="http://schemas.openxmlformats.org/spreadsheetml/2006/main">
  <c r="BG70" i="1" l="1"/>
  <c r="BF70" i="1"/>
  <c r="BE70" i="1"/>
  <c r="BB70" i="1"/>
  <c r="BA70" i="1"/>
  <c r="AZ70" i="1"/>
  <c r="AW70" i="1"/>
  <c r="AV70" i="1"/>
  <c r="AU70" i="1"/>
  <c r="AR70" i="1"/>
  <c r="AQ70" i="1"/>
  <c r="AP70" i="1"/>
  <c r="AM70" i="1"/>
  <c r="AL70" i="1"/>
  <c r="AK70" i="1"/>
  <c r="AH70" i="1"/>
  <c r="AG70" i="1"/>
  <c r="AF70" i="1"/>
  <c r="AC70" i="1"/>
  <c r="AB70" i="1"/>
  <c r="AA70" i="1"/>
  <c r="X70" i="1"/>
  <c r="W70" i="1"/>
  <c r="V70" i="1"/>
  <c r="S70" i="1"/>
  <c r="R70" i="1"/>
  <c r="Q70" i="1"/>
  <c r="N70" i="1"/>
  <c r="M70" i="1"/>
  <c r="L70" i="1"/>
  <c r="I70" i="1"/>
  <c r="H70" i="1"/>
  <c r="G70" i="1"/>
  <c r="D70" i="1"/>
  <c r="C70" i="1"/>
  <c r="B70" i="1"/>
  <c r="BG69" i="1"/>
  <c r="BF69" i="1"/>
  <c r="BE69" i="1"/>
  <c r="BB69" i="1"/>
  <c r="BA69" i="1"/>
  <c r="AZ69" i="1"/>
  <c r="AW69" i="1"/>
  <c r="AV69" i="1"/>
  <c r="AU69" i="1"/>
  <c r="AR69" i="1"/>
  <c r="AQ69" i="1"/>
  <c r="AP69" i="1"/>
  <c r="AM69" i="1"/>
  <c r="AL69" i="1"/>
  <c r="AK69" i="1"/>
  <c r="AH69" i="1"/>
  <c r="AG69" i="1"/>
  <c r="AF69" i="1"/>
  <c r="AC69" i="1"/>
  <c r="AB69" i="1"/>
  <c r="AA69" i="1"/>
  <c r="X69" i="1"/>
  <c r="W69" i="1"/>
  <c r="V69" i="1"/>
  <c r="S69" i="1"/>
  <c r="R69" i="1"/>
  <c r="Q69" i="1"/>
  <c r="N69" i="1"/>
  <c r="M69" i="1"/>
  <c r="L69" i="1"/>
  <c r="I69" i="1"/>
  <c r="H69" i="1"/>
  <c r="G69" i="1"/>
  <c r="D69" i="1"/>
  <c r="C69" i="1"/>
  <c r="B69" i="1"/>
  <c r="BG68" i="1"/>
  <c r="BF68" i="1"/>
  <c r="BE68" i="1"/>
  <c r="BB68" i="1"/>
  <c r="BA68" i="1"/>
  <c r="AZ68" i="1"/>
  <c r="AW68" i="1"/>
  <c r="AV68" i="1"/>
  <c r="AU68" i="1"/>
  <c r="AR68" i="1"/>
  <c r="AQ68" i="1"/>
  <c r="AP68" i="1"/>
  <c r="AM68" i="1"/>
  <c r="AL68" i="1"/>
  <c r="AK68" i="1"/>
  <c r="AH68" i="1"/>
  <c r="AG68" i="1"/>
  <c r="AF68" i="1"/>
  <c r="AB68" i="1"/>
  <c r="AA68" i="1"/>
  <c r="W68" i="1"/>
  <c r="V68" i="1"/>
  <c r="R68" i="1"/>
  <c r="Q68" i="1"/>
  <c r="M68" i="1"/>
  <c r="L68" i="1"/>
  <c r="H68" i="1"/>
  <c r="G68" i="1"/>
  <c r="C68" i="1"/>
  <c r="B68" i="1"/>
  <c r="BF67" i="1"/>
  <c r="BE67" i="1"/>
  <c r="BA67" i="1"/>
  <c r="AZ67" i="1"/>
  <c r="AV67" i="1"/>
  <c r="AU67" i="1"/>
  <c r="AQ67" i="1"/>
  <c r="AP67" i="1"/>
  <c r="AL67" i="1"/>
  <c r="AK67" i="1"/>
  <c r="AG67" i="1"/>
  <c r="AF67" i="1"/>
  <c r="AB67" i="1"/>
  <c r="AA67" i="1"/>
  <c r="W67" i="1"/>
  <c r="V67" i="1"/>
  <c r="R67" i="1"/>
  <c r="Q67" i="1"/>
  <c r="M67" i="1"/>
  <c r="L67" i="1"/>
  <c r="I67" i="1"/>
  <c r="H67" i="1"/>
  <c r="G67" i="1"/>
  <c r="D67" i="1"/>
  <c r="C67" i="1"/>
  <c r="B67" i="1"/>
  <c r="BG66" i="1"/>
  <c r="BF66" i="1"/>
  <c r="BE66" i="1"/>
  <c r="BB66" i="1"/>
  <c r="BA66" i="1"/>
  <c r="AZ66" i="1"/>
  <c r="AW66" i="1"/>
  <c r="AV66" i="1"/>
  <c r="AU66" i="1"/>
  <c r="AR66" i="1"/>
  <c r="AQ66" i="1"/>
  <c r="AP66" i="1"/>
  <c r="AM66" i="1"/>
  <c r="AL66" i="1"/>
  <c r="AK66" i="1"/>
  <c r="AH66" i="1"/>
  <c r="AG66" i="1"/>
  <c r="AF66" i="1"/>
  <c r="AC66" i="1"/>
  <c r="AB66" i="1"/>
  <c r="AA66" i="1"/>
  <c r="X66" i="1"/>
  <c r="W66" i="1"/>
  <c r="V66" i="1"/>
  <c r="S66" i="1"/>
  <c r="R66" i="1"/>
  <c r="Q66" i="1"/>
  <c r="N66" i="1"/>
  <c r="M66" i="1"/>
  <c r="L66" i="1"/>
  <c r="I66" i="1"/>
  <c r="H66" i="1"/>
  <c r="G66" i="1"/>
  <c r="D66" i="1"/>
  <c r="C66" i="1"/>
  <c r="B66" i="1"/>
  <c r="BG65" i="1"/>
  <c r="BF65" i="1"/>
  <c r="BE65" i="1"/>
  <c r="BB65" i="1"/>
  <c r="BA65" i="1"/>
  <c r="AZ65" i="1"/>
  <c r="AW65" i="1"/>
  <c r="AV65" i="1"/>
  <c r="AU65" i="1"/>
  <c r="AR65" i="1"/>
  <c r="AQ65" i="1"/>
  <c r="AP65" i="1"/>
  <c r="AM65" i="1"/>
  <c r="AL65" i="1"/>
  <c r="AK65" i="1"/>
  <c r="AH65" i="1"/>
  <c r="AG65" i="1"/>
  <c r="AF65" i="1"/>
  <c r="AC65" i="1"/>
  <c r="AB65" i="1"/>
  <c r="AA65" i="1"/>
  <c r="X65" i="1"/>
  <c r="W65" i="1"/>
  <c r="V65" i="1"/>
  <c r="S65" i="1"/>
  <c r="R65" i="1"/>
  <c r="Q65" i="1"/>
  <c r="N65" i="1"/>
  <c r="M65" i="1"/>
  <c r="L65" i="1"/>
  <c r="I65" i="1"/>
  <c r="H65" i="1"/>
  <c r="G65" i="1"/>
  <c r="D65" i="1"/>
  <c r="C65" i="1"/>
  <c r="B65" i="1"/>
  <c r="BG64" i="1"/>
  <c r="BF64" i="1"/>
  <c r="BE64" i="1"/>
  <c r="BB64" i="1"/>
  <c r="BA64" i="1"/>
  <c r="AZ64" i="1"/>
  <c r="AW64" i="1"/>
  <c r="AV64" i="1"/>
  <c r="AU64" i="1"/>
  <c r="AR64" i="1"/>
  <c r="AQ64" i="1"/>
  <c r="AP64" i="1"/>
  <c r="AM64" i="1"/>
  <c r="AL64" i="1"/>
  <c r="AK64" i="1"/>
  <c r="AH64" i="1"/>
  <c r="AG64" i="1"/>
  <c r="AF64" i="1"/>
  <c r="AC64" i="1"/>
  <c r="AB64" i="1"/>
  <c r="AA64" i="1"/>
  <c r="X64" i="1"/>
  <c r="W64" i="1"/>
  <c r="V64" i="1"/>
  <c r="S64" i="1"/>
  <c r="R64" i="1"/>
  <c r="Q64" i="1"/>
  <c r="N64" i="1"/>
  <c r="M64" i="1"/>
  <c r="L64" i="1"/>
  <c r="I64" i="1"/>
  <c r="H64" i="1"/>
  <c r="G64" i="1"/>
  <c r="D64" i="1"/>
  <c r="C64" i="1"/>
  <c r="B64" i="1"/>
  <c r="BG63" i="1"/>
  <c r="BF63" i="1"/>
  <c r="BE63" i="1"/>
  <c r="BB63" i="1"/>
  <c r="BA63" i="1"/>
  <c r="AZ63" i="1"/>
  <c r="AW63" i="1"/>
  <c r="AV63" i="1"/>
  <c r="AU63" i="1"/>
  <c r="AR63" i="1"/>
  <c r="AQ63" i="1"/>
  <c r="AP63" i="1"/>
  <c r="AM63" i="1"/>
  <c r="AL63" i="1"/>
  <c r="AK63" i="1"/>
  <c r="AH63" i="1"/>
  <c r="AG63" i="1"/>
  <c r="AF63" i="1"/>
  <c r="AC63" i="1"/>
  <c r="AB63" i="1"/>
  <c r="AA63" i="1"/>
  <c r="X63" i="1"/>
  <c r="W63" i="1"/>
  <c r="V63" i="1"/>
  <c r="S63" i="1"/>
  <c r="R63" i="1"/>
  <c r="Q63" i="1"/>
  <c r="N63" i="1"/>
  <c r="M63" i="1"/>
  <c r="L63" i="1"/>
  <c r="I63" i="1"/>
  <c r="H63" i="1"/>
  <c r="G63" i="1"/>
  <c r="D63" i="1"/>
  <c r="C63" i="1"/>
  <c r="B63" i="1"/>
  <c r="BG62" i="1"/>
  <c r="BF62" i="1"/>
  <c r="BE62" i="1"/>
  <c r="BB62" i="1"/>
  <c r="BA62" i="1"/>
  <c r="AZ62" i="1"/>
  <c r="AW62" i="1"/>
  <c r="AV62" i="1"/>
  <c r="AU62" i="1"/>
  <c r="AR62" i="1"/>
  <c r="AQ62" i="1"/>
  <c r="AP62" i="1"/>
  <c r="AM62" i="1"/>
  <c r="AL62" i="1"/>
  <c r="AK62" i="1"/>
  <c r="AH62" i="1"/>
  <c r="AG62" i="1"/>
  <c r="AF62" i="1"/>
  <c r="AC62" i="1"/>
  <c r="AB62" i="1"/>
  <c r="AA62" i="1"/>
  <c r="X62" i="1"/>
  <c r="W62" i="1"/>
  <c r="V62" i="1"/>
  <c r="S62" i="1"/>
  <c r="R62" i="1"/>
  <c r="Q62" i="1"/>
  <c r="N62" i="1"/>
  <c r="M62" i="1"/>
  <c r="L62" i="1"/>
  <c r="I62" i="1"/>
  <c r="H62" i="1"/>
  <c r="G62" i="1"/>
  <c r="D62" i="1"/>
  <c r="C62" i="1"/>
  <c r="B62" i="1"/>
  <c r="BG61" i="1"/>
  <c r="BF61" i="1"/>
  <c r="BE61" i="1"/>
  <c r="BB61" i="1"/>
  <c r="BA61" i="1"/>
  <c r="AZ61" i="1"/>
  <c r="AW61" i="1"/>
  <c r="AV61" i="1"/>
  <c r="AU61" i="1"/>
  <c r="AR61" i="1"/>
  <c r="AQ61" i="1"/>
  <c r="AP61" i="1"/>
  <c r="AM61" i="1"/>
  <c r="AL61" i="1"/>
  <c r="AK61" i="1"/>
  <c r="AH61" i="1"/>
  <c r="AG61" i="1"/>
  <c r="AF61" i="1"/>
  <c r="AC61" i="1"/>
  <c r="AB61" i="1"/>
  <c r="AA61" i="1"/>
  <c r="X61" i="1"/>
  <c r="W61" i="1"/>
  <c r="V61" i="1"/>
  <c r="S61" i="1"/>
  <c r="R61" i="1"/>
  <c r="Q61" i="1"/>
  <c r="N61" i="1"/>
  <c r="M61" i="1"/>
  <c r="L61" i="1"/>
  <c r="I61" i="1"/>
  <c r="H61" i="1"/>
  <c r="G61" i="1"/>
  <c r="D61" i="1"/>
  <c r="C61" i="1"/>
  <c r="B61" i="1"/>
  <c r="BG60" i="1"/>
  <c r="BF60" i="1"/>
  <c r="BE60" i="1"/>
  <c r="BB60" i="1"/>
  <c r="BA60" i="1"/>
  <c r="AZ60" i="1"/>
  <c r="AW60" i="1"/>
  <c r="AV60" i="1"/>
  <c r="AU60" i="1"/>
  <c r="AR60" i="1"/>
  <c r="AQ60" i="1"/>
  <c r="AP60" i="1"/>
  <c r="AM60" i="1"/>
  <c r="AL60" i="1"/>
  <c r="AK60" i="1"/>
  <c r="AH60" i="1"/>
  <c r="AG60" i="1"/>
  <c r="AF60" i="1"/>
  <c r="AC60" i="1"/>
  <c r="AB60" i="1"/>
  <c r="AA60" i="1"/>
  <c r="X60" i="1"/>
  <c r="W60" i="1"/>
  <c r="V60" i="1"/>
  <c r="S60" i="1"/>
  <c r="R60" i="1"/>
  <c r="Q60" i="1"/>
  <c r="N60" i="1"/>
  <c r="M60" i="1"/>
  <c r="L60" i="1"/>
  <c r="I60" i="1"/>
  <c r="H60" i="1"/>
  <c r="G60" i="1"/>
  <c r="D60" i="1"/>
  <c r="C60" i="1"/>
  <c r="B60" i="1"/>
  <c r="BG59" i="1"/>
  <c r="BF59" i="1"/>
  <c r="BE59" i="1"/>
  <c r="BB59" i="1"/>
  <c r="BA59" i="1"/>
  <c r="AZ59" i="1"/>
  <c r="AW59" i="1"/>
  <c r="AV59" i="1"/>
  <c r="AU59" i="1"/>
  <c r="AR59" i="1"/>
  <c r="AQ59" i="1"/>
  <c r="AP59" i="1"/>
  <c r="AM59" i="1"/>
  <c r="AL59" i="1"/>
  <c r="AK59" i="1"/>
  <c r="AH59" i="1"/>
  <c r="AG59" i="1"/>
  <c r="AF59" i="1"/>
  <c r="AC59" i="1"/>
  <c r="AB59" i="1"/>
  <c r="AA59" i="1"/>
  <c r="X59" i="1"/>
  <c r="W59" i="1"/>
  <c r="V59" i="1"/>
  <c r="S59" i="1"/>
  <c r="R59" i="1"/>
  <c r="Q59" i="1"/>
  <c r="N59" i="1"/>
  <c r="M59" i="1"/>
  <c r="L59" i="1"/>
  <c r="I59" i="1"/>
  <c r="H59" i="1"/>
  <c r="G59" i="1"/>
  <c r="D59" i="1"/>
  <c r="C59" i="1"/>
  <c r="B59" i="1"/>
  <c r="BG58" i="1"/>
  <c r="BF58" i="1"/>
  <c r="BE58" i="1"/>
  <c r="BB58" i="1"/>
  <c r="BA58" i="1"/>
  <c r="AZ58" i="1"/>
  <c r="AW58" i="1"/>
  <c r="AV58" i="1"/>
  <c r="AU58" i="1"/>
  <c r="AR58" i="1"/>
  <c r="AQ58" i="1"/>
  <c r="AP58" i="1"/>
  <c r="AM58" i="1"/>
  <c r="AL58" i="1"/>
  <c r="AK58" i="1"/>
  <c r="AH58" i="1"/>
  <c r="AG58" i="1"/>
  <c r="AF58" i="1"/>
  <c r="AC58" i="1"/>
  <c r="AB58" i="1"/>
  <c r="AA58" i="1"/>
  <c r="X58" i="1"/>
  <c r="W58" i="1"/>
  <c r="V58" i="1"/>
  <c r="S58" i="1"/>
  <c r="R58" i="1"/>
  <c r="Q58" i="1"/>
  <c r="N58" i="1"/>
  <c r="M58" i="1"/>
  <c r="L58" i="1"/>
  <c r="I58" i="1"/>
  <c r="H58" i="1"/>
  <c r="G58" i="1"/>
  <c r="D58" i="1"/>
  <c r="C58" i="1"/>
  <c r="B58" i="1"/>
  <c r="B57" i="1" l="1"/>
  <c r="B55" i="1"/>
  <c r="G55" i="1"/>
  <c r="G57" i="1"/>
  <c r="L57" i="1"/>
  <c r="L55" i="1"/>
  <c r="Q55" i="1"/>
  <c r="Q57" i="1"/>
  <c r="V57" i="1"/>
  <c r="V55" i="1"/>
  <c r="AA55" i="1"/>
  <c r="AA57" i="1"/>
  <c r="AF57" i="1"/>
  <c r="AF55" i="1"/>
  <c r="AK55" i="1"/>
  <c r="AK57" i="1"/>
  <c r="AP57" i="1"/>
  <c r="AP55" i="1"/>
  <c r="AU55" i="1"/>
  <c r="AU57" i="1"/>
  <c r="AZ57" i="1"/>
  <c r="AZ55" i="1"/>
  <c r="BE55" i="1"/>
  <c r="BE57" i="1"/>
  <c r="BG57" i="1"/>
  <c r="N67" i="1"/>
  <c r="X67" i="1"/>
  <c r="AH67" i="1"/>
  <c r="AR67" i="1"/>
  <c r="BB67" i="1"/>
  <c r="D68" i="1"/>
  <c r="N68" i="1"/>
  <c r="X68" i="1"/>
  <c r="D57" i="1"/>
  <c r="I57" i="1"/>
  <c r="N57" i="1"/>
  <c r="S57" i="1"/>
  <c r="X57" i="1"/>
  <c r="AC57" i="1"/>
  <c r="AH57" i="1"/>
  <c r="AM57" i="1"/>
  <c r="AR57" i="1"/>
  <c r="AW57" i="1"/>
  <c r="BB57" i="1"/>
  <c r="C57" i="1"/>
  <c r="C55" i="1"/>
  <c r="H57" i="1"/>
  <c r="H55" i="1"/>
  <c r="M57" i="1"/>
  <c r="M55" i="1"/>
  <c r="R57" i="1"/>
  <c r="R55" i="1"/>
  <c r="W57" i="1"/>
  <c r="W55" i="1"/>
  <c r="AB57" i="1"/>
  <c r="AB55" i="1"/>
  <c r="AG57" i="1"/>
  <c r="AG55" i="1"/>
  <c r="AL57" i="1"/>
  <c r="AL55" i="1"/>
  <c r="AQ57" i="1"/>
  <c r="AQ55" i="1"/>
  <c r="AV57" i="1"/>
  <c r="AV55" i="1"/>
  <c r="BA57" i="1"/>
  <c r="BA55" i="1"/>
  <c r="BF57" i="1"/>
  <c r="BF55" i="1"/>
  <c r="S67" i="1"/>
  <c r="AC67" i="1"/>
  <c r="AM67" i="1"/>
  <c r="AW67" i="1"/>
  <c r="BG67" i="1"/>
  <c r="I68" i="1"/>
  <c r="S68" i="1"/>
  <c r="AC68" i="1"/>
  <c r="BB55" i="1" l="1"/>
  <c r="AR55" i="1"/>
  <c r="AH55" i="1"/>
  <c r="X55" i="1"/>
  <c r="N55" i="1"/>
  <c r="D55" i="1"/>
  <c r="AW55" i="1"/>
  <c r="AM55" i="1"/>
  <c r="AC55" i="1"/>
  <c r="S55" i="1"/>
  <c r="I55" i="1"/>
  <c r="BG55" i="1"/>
</calcChain>
</file>

<file path=xl/comments1.xml><?xml version="1.0" encoding="utf-8"?>
<comments xmlns="http://schemas.openxmlformats.org/spreadsheetml/2006/main">
  <authors>
    <author>Álvaro Sánchez Luengo</author>
  </authors>
  <commentList>
    <comment ref="A2" authorId="0">
      <text>
        <r>
          <rPr>
            <sz val="11"/>
            <color indexed="81"/>
            <rFont val="Tahoma"/>
            <family val="2"/>
          </rPr>
          <t>La densidad de los pies se obtiene de dividir los pies mayores entre la superficie forestal arbolada densa y rala (FCC &gt;= 10).</t>
        </r>
      </text>
    </comment>
  </commentList>
</comments>
</file>

<file path=xl/sharedStrings.xml><?xml version="1.0" encoding="utf-8"?>
<sst xmlns="http://schemas.openxmlformats.org/spreadsheetml/2006/main" count="344" uniqueCount="32">
  <si>
    <t>Pinus sylvestris</t>
  </si>
  <si>
    <t>Pinus halepensis</t>
  </si>
  <si>
    <t>Pinus nigra</t>
  </si>
  <si>
    <t xml:space="preserve">Quercus ilex </t>
  </si>
  <si>
    <t>Pinus uncinata</t>
  </si>
  <si>
    <r>
      <t xml:space="preserve">Quercus humilis, Q. faginea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Q. pyrenaica</t>
    </r>
  </si>
  <si>
    <t>Fagus sylvatica</t>
  </si>
  <si>
    <t>Quercus suber</t>
  </si>
  <si>
    <t>Abies alba</t>
  </si>
  <si>
    <t>Pinus pinea</t>
  </si>
  <si>
    <r>
      <t xml:space="preserve">Quercus petraea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Q. robur</t>
    </r>
  </si>
  <si>
    <t>Pinus pinaster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</si>
  <si>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</si>
  <si>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</si>
  <si>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</si>
  <si>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</si>
  <si>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</si>
  <si>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</si>
  <si>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</si>
  <si>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</si>
  <si>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</si>
  <si>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</si>
  <si>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</si>
  <si>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</si>
  <si>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GRÁFICOS</t>
  </si>
  <si>
    <t>2º gráfico:</t>
  </si>
  <si>
    <t>IFN2:</t>
  </si>
  <si>
    <t>IFN3:</t>
  </si>
  <si>
    <t>IFN4:</t>
  </si>
  <si>
    <t>pies/ha</t>
  </si>
  <si>
    <t>-</t>
  </si>
  <si>
    <t>903b. COMPARACIÓN DE DENSIDAD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</si>
</sst>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€_-;\-* #,##0\ _€_-;_-* &quot;-&quot;\ _€_-;_-@_-"/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  <numFmt numFmtId="169" formatCode="_-* #,##0\ _P_T_A_-;\-* #,##0\ _P_T_A_-;_-* &quot;-&quot;\ _P_T_A_-;_-@_-"/>
    <numFmt numFmtId="170" formatCode="_-* #,##0.00\ _P_t_s_-;\-* #,##0.00\ _P_t_s_-;_-* &quot;-&quot;??\ _P_t_s_-;_-@_-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sz val="10"/>
      <name val="Arial"/>
      <family val="2"/>
    </font>
    <font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31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0" fontId="3" fillId="2" borderId="1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16" borderId="0" applyNumberFormat="0" applyBorder="0" applyAlignment="0" applyProtection="0"/>
    <xf numFmtId="0" fontId="22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9" applyNumberFormat="0" applyAlignment="0" applyProtection="0"/>
    <xf numFmtId="0" fontId="25" fillId="20" borderId="10" applyNumberFormat="0" applyAlignment="0" applyProtection="0"/>
    <xf numFmtId="0" fontId="26" fillId="20" borderId="9" applyNumberFormat="0" applyAlignment="0" applyProtection="0"/>
    <xf numFmtId="0" fontId="27" fillId="0" borderId="11" applyNumberFormat="0" applyFill="0" applyAlignment="0" applyProtection="0"/>
    <xf numFmtId="0" fontId="28" fillId="21" borderId="12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3" applyNumberFormat="0" applyFill="0" applyAlignment="0" applyProtection="0"/>
    <xf numFmtId="0" fontId="32" fillId="2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2" fillId="33" borderId="0" applyNumberFormat="0" applyBorder="0" applyAlignment="0" applyProtection="0"/>
    <xf numFmtId="164" fontId="16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4" fillId="0" borderId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9" fontId="4" fillId="0" borderId="0" applyFont="0" applyFill="0" applyBorder="0" applyAlignment="0" applyProtection="0"/>
    <xf numFmtId="0" fontId="2" fillId="0" borderId="0"/>
    <xf numFmtId="41" fontId="4" fillId="0" borderId="0" applyFont="0" applyFill="0" applyBorder="0" applyAlignment="0" applyProtection="0"/>
    <xf numFmtId="0" fontId="2" fillId="2" borderId="1" applyNumberFormat="0" applyFont="0" applyAlignment="0" applyProtection="0"/>
    <xf numFmtId="0" fontId="4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41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4" fillId="0" borderId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0" fontId="2" fillId="2" borderId="1" applyNumberFormat="0" applyFont="0" applyAlignment="0" applyProtection="0"/>
    <xf numFmtId="0" fontId="4" fillId="0" borderId="0"/>
    <xf numFmtId="169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2" borderId="1" applyNumberFormat="0" applyFont="0" applyAlignment="0" applyProtection="0"/>
    <xf numFmtId="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41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0" borderId="0"/>
    <xf numFmtId="41" fontId="16" fillId="0" borderId="0" applyFont="0" applyFill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16" fillId="0" borderId="0"/>
    <xf numFmtId="169" fontId="16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41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" borderId="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0" borderId="0"/>
    <xf numFmtId="0" fontId="2" fillId="2" borderId="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7" borderId="0" applyNumberFormat="0" applyBorder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</cellStyleXfs>
  <cellXfs count="75">
    <xf numFmtId="0" fontId="0" fillId="0" borderId="0" xfId="0"/>
    <xf numFmtId="0" fontId="5" fillId="0" borderId="0" xfId="0" applyFont="1" applyAlignment="1">
      <alignment horizontal="left"/>
    </xf>
    <xf numFmtId="3" fontId="6" fillId="0" borderId="0" xfId="0" applyNumberFormat="1" applyFont="1"/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0" xfId="0" applyNumberFormat="1" applyFont="1" applyFill="1" applyBorder="1"/>
    <xf numFmtId="3" fontId="6" fillId="0" borderId="0" xfId="2" applyNumberFormat="1" applyFont="1" applyFill="1" applyBorder="1"/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8" fillId="0" borderId="0" xfId="0" applyNumberFormat="1" applyFont="1" applyFill="1"/>
    <xf numFmtId="0" fontId="7" fillId="0" borderId="0" xfId="3" applyFont="1" applyFill="1" applyAlignment="1">
      <alignment horizontal="left"/>
    </xf>
    <xf numFmtId="0" fontId="7" fillId="0" borderId="0" xfId="0" applyFont="1" applyFill="1"/>
    <xf numFmtId="164" fontId="10" fillId="0" borderId="0" xfId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3" fontId="10" fillId="0" borderId="0" xfId="0" applyNumberFormat="1" applyFont="1" applyFill="1" applyBorder="1"/>
    <xf numFmtId="3" fontId="10" fillId="0" borderId="0" xfId="2" applyNumberFormat="1" applyFont="1" applyFill="1" applyBorder="1"/>
    <xf numFmtId="3" fontId="10" fillId="0" borderId="0" xfId="0" applyNumberFormat="1" applyFont="1" applyAlignment="1">
      <alignment horizontal="center"/>
    </xf>
    <xf numFmtId="3" fontId="10" fillId="0" borderId="0" xfId="0" applyNumberFormat="1" applyFont="1"/>
    <xf numFmtId="0" fontId="5" fillId="0" borderId="2" xfId="0" applyFont="1" applyBorder="1" applyAlignment="1">
      <alignment horizontal="center"/>
    </xf>
    <xf numFmtId="3" fontId="5" fillId="0" borderId="2" xfId="1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0" fontId="11" fillId="0" borderId="0" xfId="0" applyFont="1"/>
    <xf numFmtId="0" fontId="5" fillId="0" borderId="3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right"/>
    </xf>
    <xf numFmtId="2" fontId="6" fillId="0" borderId="5" xfId="0" applyNumberFormat="1" applyFont="1" applyFill="1" applyBorder="1"/>
    <xf numFmtId="3" fontId="0" fillId="0" borderId="0" xfId="0" applyNumberFormat="1"/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center"/>
    </xf>
    <xf numFmtId="0" fontId="12" fillId="0" borderId="0" xfId="0" applyFont="1" applyAlignment="1">
      <alignment vertical="center" wrapText="1"/>
    </xf>
    <xf numFmtId="3" fontId="12" fillId="0" borderId="0" xfId="0" applyNumberFormat="1" applyFont="1" applyAlignment="1">
      <alignment vertical="center" wrapText="1"/>
    </xf>
    <xf numFmtId="3" fontId="12" fillId="0" borderId="0" xfId="0" applyNumberFormat="1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Fill="1" applyBorder="1"/>
    <xf numFmtId="3" fontId="7" fillId="0" borderId="0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 applyAlignment="1">
      <alignment horizontal="left"/>
    </xf>
    <xf numFmtId="4" fontId="6" fillId="0" borderId="0" xfId="0" applyNumberFormat="1" applyFont="1"/>
    <xf numFmtId="0" fontId="4" fillId="0" borderId="0" xfId="0" applyFont="1"/>
    <xf numFmtId="3" fontId="6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right"/>
    </xf>
    <xf numFmtId="3" fontId="9" fillId="15" borderId="0" xfId="0" applyNumberFormat="1" applyFont="1" applyFill="1"/>
    <xf numFmtId="2" fontId="6" fillId="0" borderId="5" xfId="0" applyNumberFormat="1" applyFont="1" applyFill="1" applyBorder="1" applyAlignment="1">
      <alignment horizontal="right"/>
    </xf>
    <xf numFmtId="4" fontId="6" fillId="0" borderId="5" xfId="0" applyNumberFormat="1" applyFont="1" applyFill="1" applyBorder="1"/>
    <xf numFmtId="4" fontId="10" fillId="0" borderId="0" xfId="0" applyNumberFormat="1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4" fontId="14" fillId="0" borderId="0" xfId="0" applyNumberFormat="1" applyFont="1" applyBorder="1"/>
    <xf numFmtId="3" fontId="14" fillId="0" borderId="0" xfId="0" applyNumberFormat="1" applyFont="1" applyBorder="1"/>
    <xf numFmtId="3" fontId="14" fillId="0" borderId="0" xfId="0" applyNumberFormat="1" applyFont="1" applyBorder="1" applyAlignment="1">
      <alignment horizontal="right"/>
    </xf>
    <xf numFmtId="166" fontId="14" fillId="0" borderId="0" xfId="1" applyNumberFormat="1" applyFont="1" applyBorder="1" applyAlignment="1">
      <alignment horizontal="left"/>
    </xf>
    <xf numFmtId="3" fontId="14" fillId="0" borderId="0" xfId="0" applyNumberFormat="1" applyFont="1" applyBorder="1" applyAlignment="1">
      <alignment horizontal="center"/>
    </xf>
    <xf numFmtId="167" fontId="14" fillId="0" borderId="0" xfId="1" applyNumberFormat="1" applyFont="1" applyBorder="1" applyAlignment="1">
      <alignment horizontal="left"/>
    </xf>
    <xf numFmtId="0" fontId="15" fillId="0" borderId="0" xfId="0" applyFont="1" applyBorder="1"/>
    <xf numFmtId="4" fontId="14" fillId="0" borderId="0" xfId="0" applyNumberFormat="1" applyFont="1" applyBorder="1" applyAlignment="1">
      <alignment horizontal="center"/>
    </xf>
    <xf numFmtId="168" fontId="14" fillId="0" borderId="0" xfId="0" applyNumberFormat="1" applyFont="1" applyBorder="1"/>
    <xf numFmtId="2" fontId="14" fillId="0" borderId="0" xfId="1" applyNumberFormat="1" applyFont="1" applyBorder="1"/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right"/>
    </xf>
    <xf numFmtId="2" fontId="6" fillId="0" borderId="5" xfId="0" applyNumberFormat="1" applyFont="1" applyFill="1" applyBorder="1"/>
    <xf numFmtId="0" fontId="6" fillId="0" borderId="0" xfId="0" applyFont="1"/>
  </cellXfs>
  <cellStyles count="1931">
    <cellStyle name="20% - Énfasis1" xfId="649" builtinId="30" customBuiltin="1"/>
    <cellStyle name="20% - Énfasis1 10" xfId="1316"/>
    <cellStyle name="20% - Énfasis1 2" xfId="4"/>
    <cellStyle name="20% - Énfasis1 2 2" xfId="5"/>
    <cellStyle name="20% - Énfasis1 2 2 2" xfId="6"/>
    <cellStyle name="20% - Énfasis1 2 2 2 2" xfId="1204"/>
    <cellStyle name="20% - Énfasis1 2 2 2 3" xfId="1819"/>
    <cellStyle name="20% - Énfasis1 2 2 3" xfId="7"/>
    <cellStyle name="20% - Énfasis1 2 2 3 2" xfId="946"/>
    <cellStyle name="20% - Énfasis1 2 2 3 3" xfId="1561"/>
    <cellStyle name="20% - Énfasis1 2 2 4" xfId="800"/>
    <cellStyle name="20% - Énfasis1 2 2 5" xfId="1426"/>
    <cellStyle name="20% - Énfasis1 2 3" xfId="8"/>
    <cellStyle name="20% - Énfasis1 2 3 2" xfId="9"/>
    <cellStyle name="20% - Énfasis1 2 3 2 2" xfId="1148"/>
    <cellStyle name="20% - Énfasis1 2 3 2 3" xfId="1763"/>
    <cellStyle name="20% - Énfasis1 2 3 3" xfId="10"/>
    <cellStyle name="20% - Énfasis1 2 3 3 2" xfId="957"/>
    <cellStyle name="20% - Énfasis1 2 3 3 3" xfId="1572"/>
    <cellStyle name="20% - Énfasis1 2 3 4" xfId="729"/>
    <cellStyle name="20% - Énfasis1 2 3 5" xfId="1370"/>
    <cellStyle name="20% - Énfasis1 2 4" xfId="11"/>
    <cellStyle name="20% - Énfasis1 2 4 2" xfId="1110"/>
    <cellStyle name="20% - Énfasis1 2 4 3" xfId="1725"/>
    <cellStyle name="20% - Énfasis1 2 5" xfId="12"/>
    <cellStyle name="20% - Énfasis1 2 5 2" xfId="905"/>
    <cellStyle name="20% - Énfasis1 2 5 3" xfId="1520"/>
    <cellStyle name="20% - Énfasis1 2 6" xfId="680"/>
    <cellStyle name="20% - Énfasis1 2 7" xfId="1332"/>
    <cellStyle name="20% - Énfasis1 3" xfId="13"/>
    <cellStyle name="20% - Énfasis1 3 2" xfId="14"/>
    <cellStyle name="20% - Énfasis1 3 2 2" xfId="15"/>
    <cellStyle name="20% - Énfasis1 3 2 2 2" xfId="1223"/>
    <cellStyle name="20% - Énfasis1 3 2 2 3" xfId="1838"/>
    <cellStyle name="20% - Énfasis1 3 2 3" xfId="16"/>
    <cellStyle name="20% - Énfasis1 3 2 3 2" xfId="923"/>
    <cellStyle name="20% - Énfasis1 3 2 3 3" xfId="1538"/>
    <cellStyle name="20% - Énfasis1 3 2 4" xfId="819"/>
    <cellStyle name="20% - Énfasis1 3 2 5" xfId="1445"/>
    <cellStyle name="20% - Énfasis1 3 3" xfId="17"/>
    <cellStyle name="20% - Énfasis1 3 3 2" xfId="1129"/>
    <cellStyle name="20% - Énfasis1 3 3 3" xfId="1744"/>
    <cellStyle name="20% - Énfasis1 3 4" xfId="18"/>
    <cellStyle name="20% - Énfasis1 3 4 2" xfId="958"/>
    <cellStyle name="20% - Énfasis1 3 4 3" xfId="1573"/>
    <cellStyle name="20% - Énfasis1 3 5" xfId="707"/>
    <cellStyle name="20% - Énfasis1 3 6" xfId="1351"/>
    <cellStyle name="20% - Énfasis1 4" xfId="19"/>
    <cellStyle name="20% - Énfasis1 4 2" xfId="20"/>
    <cellStyle name="20% - Énfasis1 4 2 2" xfId="21"/>
    <cellStyle name="20% - Énfasis1 4 2 2 2" xfId="1242"/>
    <cellStyle name="20% - Énfasis1 4 2 2 3" xfId="1857"/>
    <cellStyle name="20% - Énfasis1 4 2 3" xfId="22"/>
    <cellStyle name="20% - Énfasis1 4 2 3 2" xfId="937"/>
    <cellStyle name="20% - Énfasis1 4 2 3 3" xfId="1552"/>
    <cellStyle name="20% - Énfasis1 4 2 4" xfId="838"/>
    <cellStyle name="20% - Énfasis1 4 2 5" xfId="1464"/>
    <cellStyle name="20% - Énfasis1 4 3" xfId="23"/>
    <cellStyle name="20% - Énfasis1 4 3 2" xfId="1167"/>
    <cellStyle name="20% - Énfasis1 4 3 3" xfId="1782"/>
    <cellStyle name="20% - Énfasis1 4 4" xfId="24"/>
    <cellStyle name="20% - Énfasis1 4 4 2" xfId="915"/>
    <cellStyle name="20% - Énfasis1 4 4 3" xfId="1530"/>
    <cellStyle name="20% - Énfasis1 4 5" xfId="752"/>
    <cellStyle name="20% - Énfasis1 4 6" xfId="1389"/>
    <cellStyle name="20% - Énfasis1 5" xfId="25"/>
    <cellStyle name="20% - Énfasis1 5 2" xfId="26"/>
    <cellStyle name="20% - Énfasis1 5 2 2" xfId="1261"/>
    <cellStyle name="20% - Énfasis1 5 2 3" xfId="1876"/>
    <cellStyle name="20% - Énfasis1 5 3" xfId="27"/>
    <cellStyle name="20% - Énfasis1 5 3 2" xfId="922"/>
    <cellStyle name="20% - Énfasis1 5 3 3" xfId="1537"/>
    <cellStyle name="20% - Énfasis1 5 4" xfId="857"/>
    <cellStyle name="20% - Énfasis1 5 5" xfId="1483"/>
    <cellStyle name="20% - Énfasis1 6" xfId="28"/>
    <cellStyle name="20% - Énfasis1 6 2" xfId="29"/>
    <cellStyle name="20% - Énfasis1 6 2 2" xfId="1184"/>
    <cellStyle name="20% - Énfasis1 6 2 3" xfId="1799"/>
    <cellStyle name="20% - Énfasis1 6 3" xfId="30"/>
    <cellStyle name="20% - Énfasis1 6 3 2" xfId="917"/>
    <cellStyle name="20% - Énfasis1 6 3 3" xfId="1532"/>
    <cellStyle name="20% - Énfasis1 6 4" xfId="779"/>
    <cellStyle name="20% - Énfasis1 6 5" xfId="1406"/>
    <cellStyle name="20% - Énfasis1 7" xfId="31"/>
    <cellStyle name="20% - Énfasis1 7 2" xfId="32"/>
    <cellStyle name="20% - Énfasis1 7 2 2" xfId="1280"/>
    <cellStyle name="20% - Énfasis1 7 2 3" xfId="1895"/>
    <cellStyle name="20% - Énfasis1 7 3" xfId="33"/>
    <cellStyle name="20% - Énfasis1 7 3 2" xfId="931"/>
    <cellStyle name="20% - Énfasis1 7 3 3" xfId="1546"/>
    <cellStyle name="20% - Énfasis1 7 4" xfId="880"/>
    <cellStyle name="20% - Énfasis1 7 5" xfId="1502"/>
    <cellStyle name="20% - Énfasis1 8" xfId="34"/>
    <cellStyle name="20% - Énfasis1 8 2" xfId="920"/>
    <cellStyle name="20% - Énfasis1 8 3" xfId="1535"/>
    <cellStyle name="20% - Énfasis1 9" xfId="1299"/>
    <cellStyle name="20% - Énfasis1 9 2" xfId="1914"/>
    <cellStyle name="20% - Énfasis2" xfId="653" builtinId="34" customBuiltin="1"/>
    <cellStyle name="20% - Énfasis2 10" xfId="1317"/>
    <cellStyle name="20% - Énfasis2 2" xfId="35"/>
    <cellStyle name="20% - Énfasis2 2 2" xfId="36"/>
    <cellStyle name="20% - Énfasis2 2 2 2" xfId="37"/>
    <cellStyle name="20% - Énfasis2 2 2 2 2" xfId="1206"/>
    <cellStyle name="20% - Énfasis2 2 2 2 3" xfId="1821"/>
    <cellStyle name="20% - Énfasis2 2 2 3" xfId="38"/>
    <cellStyle name="20% - Énfasis2 2 2 3 2" xfId="950"/>
    <cellStyle name="20% - Énfasis2 2 2 3 3" xfId="1565"/>
    <cellStyle name="20% - Énfasis2 2 2 4" xfId="802"/>
    <cellStyle name="20% - Énfasis2 2 2 5" xfId="1428"/>
    <cellStyle name="20% - Énfasis2 2 3" xfId="39"/>
    <cellStyle name="20% - Énfasis2 2 3 2" xfId="40"/>
    <cellStyle name="20% - Énfasis2 2 3 2 2" xfId="1150"/>
    <cellStyle name="20% - Énfasis2 2 3 2 3" xfId="1765"/>
    <cellStyle name="20% - Énfasis2 2 3 3" xfId="41"/>
    <cellStyle name="20% - Énfasis2 2 3 3 2" xfId="961"/>
    <cellStyle name="20% - Énfasis2 2 3 3 3" xfId="1576"/>
    <cellStyle name="20% - Énfasis2 2 3 4" xfId="731"/>
    <cellStyle name="20% - Énfasis2 2 3 5" xfId="1372"/>
    <cellStyle name="20% - Énfasis2 2 4" xfId="42"/>
    <cellStyle name="20% - Énfasis2 2 4 2" xfId="1112"/>
    <cellStyle name="20% - Énfasis2 2 4 3" xfId="1727"/>
    <cellStyle name="20% - Énfasis2 2 5" xfId="43"/>
    <cellStyle name="20% - Énfasis2 2 5 2" xfId="960"/>
    <cellStyle name="20% - Énfasis2 2 5 3" xfId="1575"/>
    <cellStyle name="20% - Énfasis2 2 6" xfId="682"/>
    <cellStyle name="20% - Énfasis2 2 7" xfId="1334"/>
    <cellStyle name="20% - Énfasis2 3" xfId="44"/>
    <cellStyle name="20% - Énfasis2 3 2" xfId="45"/>
    <cellStyle name="20% - Énfasis2 3 2 2" xfId="46"/>
    <cellStyle name="20% - Énfasis2 3 2 2 2" xfId="1225"/>
    <cellStyle name="20% - Énfasis2 3 2 2 3" xfId="1840"/>
    <cellStyle name="20% - Énfasis2 3 2 3" xfId="47"/>
    <cellStyle name="20% - Énfasis2 3 2 3 2" xfId="934"/>
    <cellStyle name="20% - Énfasis2 3 2 3 3" xfId="1549"/>
    <cellStyle name="20% - Énfasis2 3 2 4" xfId="821"/>
    <cellStyle name="20% - Énfasis2 3 2 5" xfId="1447"/>
    <cellStyle name="20% - Énfasis2 3 3" xfId="48"/>
    <cellStyle name="20% - Énfasis2 3 3 2" xfId="1131"/>
    <cellStyle name="20% - Énfasis2 3 3 3" xfId="1746"/>
    <cellStyle name="20% - Énfasis2 3 4" xfId="49"/>
    <cellStyle name="20% - Énfasis2 3 4 2" xfId="959"/>
    <cellStyle name="20% - Énfasis2 3 4 3" xfId="1574"/>
    <cellStyle name="20% - Énfasis2 3 5" xfId="709"/>
    <cellStyle name="20% - Énfasis2 3 6" xfId="1353"/>
    <cellStyle name="20% - Énfasis2 4" xfId="50"/>
    <cellStyle name="20% - Énfasis2 4 2" xfId="51"/>
    <cellStyle name="20% - Énfasis2 4 2 2" xfId="52"/>
    <cellStyle name="20% - Énfasis2 4 2 2 2" xfId="1244"/>
    <cellStyle name="20% - Énfasis2 4 2 2 3" xfId="1859"/>
    <cellStyle name="20% - Énfasis2 4 2 3" xfId="53"/>
    <cellStyle name="20% - Énfasis2 4 2 3 2" xfId="952"/>
    <cellStyle name="20% - Énfasis2 4 2 3 3" xfId="1567"/>
    <cellStyle name="20% - Énfasis2 4 2 4" xfId="840"/>
    <cellStyle name="20% - Énfasis2 4 2 5" xfId="1466"/>
    <cellStyle name="20% - Énfasis2 4 3" xfId="54"/>
    <cellStyle name="20% - Énfasis2 4 3 2" xfId="1169"/>
    <cellStyle name="20% - Énfasis2 4 3 3" xfId="1784"/>
    <cellStyle name="20% - Énfasis2 4 4" xfId="55"/>
    <cellStyle name="20% - Énfasis2 4 4 2" xfId="907"/>
    <cellStyle name="20% - Énfasis2 4 4 3" xfId="1522"/>
    <cellStyle name="20% - Énfasis2 4 5" xfId="754"/>
    <cellStyle name="20% - Énfasis2 4 6" xfId="1391"/>
    <cellStyle name="20% - Énfasis2 5" xfId="56"/>
    <cellStyle name="20% - Énfasis2 5 2" xfId="57"/>
    <cellStyle name="20% - Énfasis2 5 2 2" xfId="1263"/>
    <cellStyle name="20% - Énfasis2 5 2 3" xfId="1878"/>
    <cellStyle name="20% - Énfasis2 5 3" xfId="58"/>
    <cellStyle name="20% - Énfasis2 5 3 2" xfId="911"/>
    <cellStyle name="20% - Énfasis2 5 3 3" xfId="1526"/>
    <cellStyle name="20% - Énfasis2 5 4" xfId="859"/>
    <cellStyle name="20% - Énfasis2 5 5" xfId="1485"/>
    <cellStyle name="20% - Énfasis2 6" xfId="59"/>
    <cellStyle name="20% - Énfasis2 6 2" xfId="60"/>
    <cellStyle name="20% - Énfasis2 6 2 2" xfId="1185"/>
    <cellStyle name="20% - Énfasis2 6 2 3" xfId="1800"/>
    <cellStyle name="20% - Énfasis2 6 3" xfId="61"/>
    <cellStyle name="20% - Énfasis2 6 3 2" xfId="914"/>
    <cellStyle name="20% - Énfasis2 6 3 3" xfId="1529"/>
    <cellStyle name="20% - Énfasis2 6 4" xfId="780"/>
    <cellStyle name="20% - Énfasis2 6 5" xfId="1407"/>
    <cellStyle name="20% - Énfasis2 7" xfId="62"/>
    <cellStyle name="20% - Énfasis2 7 2" xfId="63"/>
    <cellStyle name="20% - Énfasis2 7 2 2" xfId="1282"/>
    <cellStyle name="20% - Énfasis2 7 2 3" xfId="1897"/>
    <cellStyle name="20% - Énfasis2 7 3" xfId="64"/>
    <cellStyle name="20% - Énfasis2 7 3 2" xfId="953"/>
    <cellStyle name="20% - Énfasis2 7 3 3" xfId="1568"/>
    <cellStyle name="20% - Énfasis2 7 4" xfId="882"/>
    <cellStyle name="20% - Énfasis2 7 5" xfId="1504"/>
    <cellStyle name="20% - Énfasis2 8" xfId="65"/>
    <cellStyle name="20% - Énfasis2 8 2" xfId="924"/>
    <cellStyle name="20% - Énfasis2 8 3" xfId="1539"/>
    <cellStyle name="20% - Énfasis2 9" xfId="1301"/>
    <cellStyle name="20% - Énfasis2 9 2" xfId="1916"/>
    <cellStyle name="20% - Énfasis3" xfId="657" builtinId="38" customBuiltin="1"/>
    <cellStyle name="20% - Énfasis3 10" xfId="1318"/>
    <cellStyle name="20% - Énfasis3 2" xfId="66"/>
    <cellStyle name="20% - Énfasis3 2 2" xfId="67"/>
    <cellStyle name="20% - Énfasis3 2 2 2" xfId="68"/>
    <cellStyle name="20% - Énfasis3 2 2 2 2" xfId="1208"/>
    <cellStyle name="20% - Énfasis3 2 2 2 3" xfId="1823"/>
    <cellStyle name="20% - Énfasis3 2 2 3" xfId="69"/>
    <cellStyle name="20% - Énfasis3 2 2 3 2" xfId="918"/>
    <cellStyle name="20% - Énfasis3 2 2 3 3" xfId="1533"/>
    <cellStyle name="20% - Énfasis3 2 2 4" xfId="804"/>
    <cellStyle name="20% - Énfasis3 2 2 5" xfId="1430"/>
    <cellStyle name="20% - Énfasis3 2 3" xfId="70"/>
    <cellStyle name="20% - Énfasis3 2 3 2" xfId="71"/>
    <cellStyle name="20% - Énfasis3 2 3 2 2" xfId="1152"/>
    <cellStyle name="20% - Énfasis3 2 3 2 3" xfId="1767"/>
    <cellStyle name="20% - Énfasis3 2 3 3" xfId="72"/>
    <cellStyle name="20% - Énfasis3 2 3 3 2" xfId="943"/>
    <cellStyle name="20% - Énfasis3 2 3 3 3" xfId="1558"/>
    <cellStyle name="20% - Énfasis3 2 3 4" xfId="733"/>
    <cellStyle name="20% - Énfasis3 2 3 5" xfId="1374"/>
    <cellStyle name="20% - Énfasis3 2 4" xfId="73"/>
    <cellStyle name="20% - Énfasis3 2 4 2" xfId="1114"/>
    <cellStyle name="20% - Énfasis3 2 4 3" xfId="1729"/>
    <cellStyle name="20% - Énfasis3 2 5" xfId="74"/>
    <cellStyle name="20% - Énfasis3 2 5 2" xfId="938"/>
    <cellStyle name="20% - Énfasis3 2 5 3" xfId="1553"/>
    <cellStyle name="20% - Énfasis3 2 6" xfId="684"/>
    <cellStyle name="20% - Énfasis3 2 7" xfId="1336"/>
    <cellStyle name="20% - Énfasis3 3" xfId="75"/>
    <cellStyle name="20% - Énfasis3 3 2" xfId="76"/>
    <cellStyle name="20% - Énfasis3 3 2 2" xfId="77"/>
    <cellStyle name="20% - Énfasis3 3 2 2 2" xfId="1227"/>
    <cellStyle name="20% - Énfasis3 3 2 2 3" xfId="1842"/>
    <cellStyle name="20% - Énfasis3 3 2 3" xfId="78"/>
    <cellStyle name="20% - Énfasis3 3 2 3 2" xfId="910"/>
    <cellStyle name="20% - Énfasis3 3 2 3 3" xfId="1525"/>
    <cellStyle name="20% - Énfasis3 3 2 4" xfId="823"/>
    <cellStyle name="20% - Énfasis3 3 2 5" xfId="1449"/>
    <cellStyle name="20% - Énfasis3 3 3" xfId="79"/>
    <cellStyle name="20% - Énfasis3 3 3 2" xfId="1133"/>
    <cellStyle name="20% - Énfasis3 3 3 3" xfId="1748"/>
    <cellStyle name="20% - Énfasis3 3 4" xfId="80"/>
    <cellStyle name="20% - Énfasis3 3 4 2" xfId="906"/>
    <cellStyle name="20% - Énfasis3 3 4 3" xfId="1521"/>
    <cellStyle name="20% - Énfasis3 3 5" xfId="711"/>
    <cellStyle name="20% - Énfasis3 3 6" xfId="1355"/>
    <cellStyle name="20% - Énfasis3 4" xfId="81"/>
    <cellStyle name="20% - Énfasis3 4 2" xfId="82"/>
    <cellStyle name="20% - Énfasis3 4 2 2" xfId="83"/>
    <cellStyle name="20% - Énfasis3 4 2 2 2" xfId="1246"/>
    <cellStyle name="20% - Énfasis3 4 2 2 3" xfId="1861"/>
    <cellStyle name="20% - Énfasis3 4 2 3" xfId="84"/>
    <cellStyle name="20% - Énfasis3 4 2 3 2" xfId="947"/>
    <cellStyle name="20% - Énfasis3 4 2 3 3" xfId="1562"/>
    <cellStyle name="20% - Énfasis3 4 2 4" xfId="842"/>
    <cellStyle name="20% - Énfasis3 4 2 5" xfId="1468"/>
    <cellStyle name="20% - Énfasis3 4 3" xfId="85"/>
    <cellStyle name="20% - Énfasis3 4 3 2" xfId="1171"/>
    <cellStyle name="20% - Énfasis3 4 3 3" xfId="1786"/>
    <cellStyle name="20% - Énfasis3 4 4" xfId="86"/>
    <cellStyle name="20% - Énfasis3 4 4 2" xfId="954"/>
    <cellStyle name="20% - Énfasis3 4 4 3" xfId="1569"/>
    <cellStyle name="20% - Énfasis3 4 5" xfId="756"/>
    <cellStyle name="20% - Énfasis3 4 6" xfId="1393"/>
    <cellStyle name="20% - Énfasis3 5" xfId="87"/>
    <cellStyle name="20% - Énfasis3 5 2" xfId="88"/>
    <cellStyle name="20% - Énfasis3 5 2 2" xfId="1265"/>
    <cellStyle name="20% - Énfasis3 5 2 3" xfId="1880"/>
    <cellStyle name="20% - Énfasis3 5 3" xfId="89"/>
    <cellStyle name="20% - Énfasis3 5 3 2" xfId="908"/>
    <cellStyle name="20% - Énfasis3 5 3 3" xfId="1523"/>
    <cellStyle name="20% - Énfasis3 5 4" xfId="861"/>
    <cellStyle name="20% - Énfasis3 5 5" xfId="1487"/>
    <cellStyle name="20% - Énfasis3 6" xfId="90"/>
    <cellStyle name="20% - Énfasis3 6 2" xfId="91"/>
    <cellStyle name="20% - Énfasis3 6 2 2" xfId="1186"/>
    <cellStyle name="20% - Énfasis3 6 2 3" xfId="1801"/>
    <cellStyle name="20% - Énfasis3 6 3" xfId="92"/>
    <cellStyle name="20% - Énfasis3 6 3 2" xfId="956"/>
    <cellStyle name="20% - Énfasis3 6 3 3" xfId="1571"/>
    <cellStyle name="20% - Énfasis3 6 4" xfId="781"/>
    <cellStyle name="20% - Énfasis3 6 5" xfId="1408"/>
    <cellStyle name="20% - Énfasis3 7" xfId="93"/>
    <cellStyle name="20% - Énfasis3 7 2" xfId="94"/>
    <cellStyle name="20% - Énfasis3 7 2 2" xfId="1284"/>
    <cellStyle name="20% - Énfasis3 7 2 3" xfId="1899"/>
    <cellStyle name="20% - Énfasis3 7 3" xfId="95"/>
    <cellStyle name="20% - Énfasis3 7 3 2" xfId="909"/>
    <cellStyle name="20% - Énfasis3 7 3 3" xfId="1524"/>
    <cellStyle name="20% - Énfasis3 7 4" xfId="884"/>
    <cellStyle name="20% - Énfasis3 7 5" xfId="1506"/>
    <cellStyle name="20% - Énfasis3 8" xfId="96"/>
    <cellStyle name="20% - Énfasis3 8 2" xfId="928"/>
    <cellStyle name="20% - Énfasis3 8 3" xfId="1543"/>
    <cellStyle name="20% - Énfasis3 9" xfId="1303"/>
    <cellStyle name="20% - Énfasis3 9 2" xfId="1918"/>
    <cellStyle name="20% - Énfasis4" xfId="661" builtinId="42" customBuiltin="1"/>
    <cellStyle name="20% - Énfasis4 10" xfId="1319"/>
    <cellStyle name="20% - Énfasis4 2" xfId="97"/>
    <cellStyle name="20% - Énfasis4 2 2" xfId="98"/>
    <cellStyle name="20% - Énfasis4 2 2 2" xfId="99"/>
    <cellStyle name="20% - Énfasis4 2 2 2 2" xfId="1210"/>
    <cellStyle name="20% - Énfasis4 2 2 2 3" xfId="1825"/>
    <cellStyle name="20% - Énfasis4 2 2 3" xfId="100"/>
    <cellStyle name="20% - Énfasis4 2 2 3 2" xfId="919"/>
    <cellStyle name="20% - Énfasis4 2 2 3 3" xfId="1534"/>
    <cellStyle name="20% - Énfasis4 2 2 4" xfId="806"/>
    <cellStyle name="20% - Énfasis4 2 2 5" xfId="1432"/>
    <cellStyle name="20% - Énfasis4 2 3" xfId="101"/>
    <cellStyle name="20% - Énfasis4 2 3 2" xfId="102"/>
    <cellStyle name="20% - Énfasis4 2 3 2 2" xfId="1154"/>
    <cellStyle name="20% - Énfasis4 2 3 2 3" xfId="1769"/>
    <cellStyle name="20% - Énfasis4 2 3 3" xfId="103"/>
    <cellStyle name="20% - Énfasis4 2 3 3 2" xfId="951"/>
    <cellStyle name="20% - Énfasis4 2 3 3 3" xfId="1566"/>
    <cellStyle name="20% - Énfasis4 2 3 4" xfId="735"/>
    <cellStyle name="20% - Énfasis4 2 3 5" xfId="1376"/>
    <cellStyle name="20% - Énfasis4 2 4" xfId="104"/>
    <cellStyle name="20% - Énfasis4 2 4 2" xfId="1116"/>
    <cellStyle name="20% - Énfasis4 2 4 3" xfId="1731"/>
    <cellStyle name="20% - Énfasis4 2 5" xfId="105"/>
    <cellStyle name="20% - Énfasis4 2 5 2" xfId="941"/>
    <cellStyle name="20% - Énfasis4 2 5 3" xfId="1556"/>
    <cellStyle name="20% - Énfasis4 2 6" xfId="686"/>
    <cellStyle name="20% - Énfasis4 2 7" xfId="1338"/>
    <cellStyle name="20% - Énfasis4 3" xfId="106"/>
    <cellStyle name="20% - Énfasis4 3 2" xfId="107"/>
    <cellStyle name="20% - Énfasis4 3 2 2" xfId="108"/>
    <cellStyle name="20% - Énfasis4 3 2 2 2" xfId="1229"/>
    <cellStyle name="20% - Énfasis4 3 2 2 3" xfId="1844"/>
    <cellStyle name="20% - Énfasis4 3 2 3" xfId="109"/>
    <cellStyle name="20% - Énfasis4 3 2 3 2" xfId="912"/>
    <cellStyle name="20% - Énfasis4 3 2 3 3" xfId="1527"/>
    <cellStyle name="20% - Énfasis4 3 2 4" xfId="825"/>
    <cellStyle name="20% - Énfasis4 3 2 5" xfId="1451"/>
    <cellStyle name="20% - Énfasis4 3 3" xfId="110"/>
    <cellStyle name="20% - Énfasis4 3 3 2" xfId="1135"/>
    <cellStyle name="20% - Énfasis4 3 3 3" xfId="1750"/>
    <cellStyle name="20% - Énfasis4 3 4" xfId="111"/>
    <cellStyle name="20% - Énfasis4 3 4 2" xfId="930"/>
    <cellStyle name="20% - Énfasis4 3 4 3" xfId="1545"/>
    <cellStyle name="20% - Énfasis4 3 5" xfId="713"/>
    <cellStyle name="20% - Énfasis4 3 6" xfId="1357"/>
    <cellStyle name="20% - Énfasis4 4" xfId="112"/>
    <cellStyle name="20% - Énfasis4 4 2" xfId="113"/>
    <cellStyle name="20% - Énfasis4 4 2 2" xfId="114"/>
    <cellStyle name="20% - Énfasis4 4 2 2 2" xfId="1248"/>
    <cellStyle name="20% - Énfasis4 4 2 2 3" xfId="1863"/>
    <cellStyle name="20% - Énfasis4 4 2 3" xfId="115"/>
    <cellStyle name="20% - Énfasis4 4 2 3 2" xfId="926"/>
    <cellStyle name="20% - Énfasis4 4 2 3 3" xfId="1541"/>
    <cellStyle name="20% - Énfasis4 4 2 4" xfId="844"/>
    <cellStyle name="20% - Énfasis4 4 2 5" xfId="1470"/>
    <cellStyle name="20% - Énfasis4 4 3" xfId="116"/>
    <cellStyle name="20% - Énfasis4 4 3 2" xfId="1173"/>
    <cellStyle name="20% - Énfasis4 4 3 3" xfId="1788"/>
    <cellStyle name="20% - Énfasis4 4 4" xfId="117"/>
    <cellStyle name="20% - Énfasis4 4 4 2" xfId="916"/>
    <cellStyle name="20% - Énfasis4 4 4 3" xfId="1531"/>
    <cellStyle name="20% - Énfasis4 4 5" xfId="758"/>
    <cellStyle name="20% - Énfasis4 4 6" xfId="1395"/>
    <cellStyle name="20% - Énfasis4 5" xfId="118"/>
    <cellStyle name="20% - Énfasis4 5 2" xfId="119"/>
    <cellStyle name="20% - Énfasis4 5 2 2" xfId="1267"/>
    <cellStyle name="20% - Énfasis4 5 2 3" xfId="1882"/>
    <cellStyle name="20% - Énfasis4 5 3" xfId="120"/>
    <cellStyle name="20% - Énfasis4 5 3 2" xfId="913"/>
    <cellStyle name="20% - Énfasis4 5 3 3" xfId="1528"/>
    <cellStyle name="20% - Énfasis4 5 4" xfId="863"/>
    <cellStyle name="20% - Énfasis4 5 5" xfId="1489"/>
    <cellStyle name="20% - Énfasis4 6" xfId="121"/>
    <cellStyle name="20% - Énfasis4 6 2" xfId="122"/>
    <cellStyle name="20% - Énfasis4 6 2 2" xfId="1187"/>
    <cellStyle name="20% - Énfasis4 6 2 3" xfId="1802"/>
    <cellStyle name="20% - Énfasis4 6 3" xfId="123"/>
    <cellStyle name="20% - Énfasis4 6 3 2" xfId="955"/>
    <cellStyle name="20% - Énfasis4 6 3 3" xfId="1570"/>
    <cellStyle name="20% - Énfasis4 6 4" xfId="782"/>
    <cellStyle name="20% - Énfasis4 6 5" xfId="1409"/>
    <cellStyle name="20% - Énfasis4 7" xfId="124"/>
    <cellStyle name="20% - Énfasis4 7 2" xfId="125"/>
    <cellStyle name="20% - Énfasis4 7 2 2" xfId="1286"/>
    <cellStyle name="20% - Énfasis4 7 2 3" xfId="1901"/>
    <cellStyle name="20% - Énfasis4 7 3" xfId="126"/>
    <cellStyle name="20% - Énfasis4 7 3 2" xfId="948"/>
    <cellStyle name="20% - Énfasis4 7 3 3" xfId="1563"/>
    <cellStyle name="20% - Énfasis4 7 4" xfId="886"/>
    <cellStyle name="20% - Énfasis4 7 5" xfId="1508"/>
    <cellStyle name="20% - Énfasis4 8" xfId="127"/>
    <cellStyle name="20% - Énfasis4 8 2" xfId="932"/>
    <cellStyle name="20% - Énfasis4 8 3" xfId="1547"/>
    <cellStyle name="20% - Énfasis4 9" xfId="1305"/>
    <cellStyle name="20% - Énfasis4 9 2" xfId="1920"/>
    <cellStyle name="20% - Énfasis5" xfId="665" builtinId="46" customBuiltin="1"/>
    <cellStyle name="20% - Énfasis5 10" xfId="1320"/>
    <cellStyle name="20% - Énfasis5 2" xfId="128"/>
    <cellStyle name="20% - Énfasis5 2 2" xfId="129"/>
    <cellStyle name="20% - Énfasis5 2 2 2" xfId="130"/>
    <cellStyle name="20% - Énfasis5 2 2 2 2" xfId="1212"/>
    <cellStyle name="20% - Énfasis5 2 2 2 3" xfId="1827"/>
    <cellStyle name="20% - Énfasis5 2 2 3" xfId="131"/>
    <cellStyle name="20% - Énfasis5 2 2 3 2" xfId="927"/>
    <cellStyle name="20% - Énfasis5 2 2 3 3" xfId="1542"/>
    <cellStyle name="20% - Énfasis5 2 2 4" xfId="808"/>
    <cellStyle name="20% - Énfasis5 2 2 5" xfId="1434"/>
    <cellStyle name="20% - Énfasis5 2 3" xfId="132"/>
    <cellStyle name="20% - Énfasis5 2 3 2" xfId="133"/>
    <cellStyle name="20% - Énfasis5 2 3 2 2" xfId="1156"/>
    <cellStyle name="20% - Énfasis5 2 3 2 3" xfId="1771"/>
    <cellStyle name="20% - Énfasis5 2 3 3" xfId="134"/>
    <cellStyle name="20% - Énfasis5 2 3 3 2" xfId="949"/>
    <cellStyle name="20% - Énfasis5 2 3 3 3" xfId="1564"/>
    <cellStyle name="20% - Énfasis5 2 3 4" xfId="737"/>
    <cellStyle name="20% - Énfasis5 2 3 5" xfId="1378"/>
    <cellStyle name="20% - Énfasis5 2 4" xfId="135"/>
    <cellStyle name="20% - Énfasis5 2 4 2" xfId="1118"/>
    <cellStyle name="20% - Énfasis5 2 4 3" xfId="1733"/>
    <cellStyle name="20% - Énfasis5 2 5" xfId="136"/>
    <cellStyle name="20% - Énfasis5 2 5 2" xfId="942"/>
    <cellStyle name="20% - Énfasis5 2 5 3" xfId="1557"/>
    <cellStyle name="20% - Énfasis5 2 6" xfId="688"/>
    <cellStyle name="20% - Énfasis5 2 7" xfId="1340"/>
    <cellStyle name="20% - Énfasis5 3" xfId="137"/>
    <cellStyle name="20% - Énfasis5 3 2" xfId="138"/>
    <cellStyle name="20% - Énfasis5 3 2 2" xfId="139"/>
    <cellStyle name="20% - Énfasis5 3 2 2 2" xfId="1231"/>
    <cellStyle name="20% - Énfasis5 3 2 2 3" xfId="1846"/>
    <cellStyle name="20% - Énfasis5 3 2 3" xfId="140"/>
    <cellStyle name="20% - Énfasis5 3 2 3 2" xfId="963"/>
    <cellStyle name="20% - Énfasis5 3 2 3 3" xfId="1578"/>
    <cellStyle name="20% - Énfasis5 3 2 4" xfId="827"/>
    <cellStyle name="20% - Énfasis5 3 2 5" xfId="1453"/>
    <cellStyle name="20% - Énfasis5 3 3" xfId="141"/>
    <cellStyle name="20% - Énfasis5 3 3 2" xfId="1137"/>
    <cellStyle name="20% - Énfasis5 3 3 3" xfId="1752"/>
    <cellStyle name="20% - Énfasis5 3 4" xfId="142"/>
    <cellStyle name="20% - Énfasis5 3 4 2" xfId="962"/>
    <cellStyle name="20% - Énfasis5 3 4 3" xfId="1577"/>
    <cellStyle name="20% - Énfasis5 3 5" xfId="715"/>
    <cellStyle name="20% - Énfasis5 3 6" xfId="1359"/>
    <cellStyle name="20% - Énfasis5 4" xfId="143"/>
    <cellStyle name="20% - Énfasis5 4 2" xfId="144"/>
    <cellStyle name="20% - Énfasis5 4 2 2" xfId="145"/>
    <cellStyle name="20% - Énfasis5 4 2 2 2" xfId="1250"/>
    <cellStyle name="20% - Énfasis5 4 2 2 3" xfId="1865"/>
    <cellStyle name="20% - Énfasis5 4 2 3" xfId="146"/>
    <cellStyle name="20% - Énfasis5 4 2 3 2" xfId="965"/>
    <cellStyle name="20% - Énfasis5 4 2 3 3" xfId="1580"/>
    <cellStyle name="20% - Énfasis5 4 2 4" xfId="846"/>
    <cellStyle name="20% - Énfasis5 4 2 5" xfId="1472"/>
    <cellStyle name="20% - Énfasis5 4 3" xfId="147"/>
    <cellStyle name="20% - Énfasis5 4 3 2" xfId="1175"/>
    <cellStyle name="20% - Énfasis5 4 3 3" xfId="1790"/>
    <cellStyle name="20% - Énfasis5 4 4" xfId="148"/>
    <cellStyle name="20% - Énfasis5 4 4 2" xfId="964"/>
    <cellStyle name="20% - Énfasis5 4 4 3" xfId="1579"/>
    <cellStyle name="20% - Énfasis5 4 5" xfId="760"/>
    <cellStyle name="20% - Énfasis5 4 6" xfId="1397"/>
    <cellStyle name="20% - Énfasis5 5" xfId="149"/>
    <cellStyle name="20% - Énfasis5 5 2" xfId="150"/>
    <cellStyle name="20% - Énfasis5 5 2 2" xfId="1269"/>
    <cellStyle name="20% - Énfasis5 5 2 3" xfId="1884"/>
    <cellStyle name="20% - Énfasis5 5 3" xfId="151"/>
    <cellStyle name="20% - Énfasis5 5 3 2" xfId="966"/>
    <cellStyle name="20% - Énfasis5 5 3 3" xfId="1581"/>
    <cellStyle name="20% - Énfasis5 5 4" xfId="865"/>
    <cellStyle name="20% - Énfasis5 5 5" xfId="1491"/>
    <cellStyle name="20% - Énfasis5 6" xfId="152"/>
    <cellStyle name="20% - Énfasis5 6 2" xfId="153"/>
    <cellStyle name="20% - Énfasis5 6 2 2" xfId="1188"/>
    <cellStyle name="20% - Énfasis5 6 2 3" xfId="1803"/>
    <cellStyle name="20% - Énfasis5 6 3" xfId="154"/>
    <cellStyle name="20% - Énfasis5 6 3 2" xfId="967"/>
    <cellStyle name="20% - Énfasis5 6 3 3" xfId="1582"/>
    <cellStyle name="20% - Énfasis5 6 4" xfId="783"/>
    <cellStyle name="20% - Énfasis5 6 5" xfId="1410"/>
    <cellStyle name="20% - Énfasis5 7" xfId="155"/>
    <cellStyle name="20% - Énfasis5 7 2" xfId="156"/>
    <cellStyle name="20% - Énfasis5 7 2 2" xfId="1288"/>
    <cellStyle name="20% - Énfasis5 7 2 3" xfId="1903"/>
    <cellStyle name="20% - Énfasis5 7 3" xfId="157"/>
    <cellStyle name="20% - Énfasis5 7 3 2" xfId="968"/>
    <cellStyle name="20% - Énfasis5 7 3 3" xfId="1583"/>
    <cellStyle name="20% - Énfasis5 7 4" xfId="888"/>
    <cellStyle name="20% - Énfasis5 7 5" xfId="1510"/>
    <cellStyle name="20% - Énfasis5 8" xfId="158"/>
    <cellStyle name="20% - Énfasis5 8 2" xfId="935"/>
    <cellStyle name="20% - Énfasis5 8 3" xfId="1550"/>
    <cellStyle name="20% - Énfasis5 9" xfId="1307"/>
    <cellStyle name="20% - Énfasis5 9 2" xfId="1922"/>
    <cellStyle name="20% - Énfasis6" xfId="669" builtinId="50" customBuiltin="1"/>
    <cellStyle name="20% - Énfasis6 10" xfId="1321"/>
    <cellStyle name="20% - Énfasis6 2" xfId="159"/>
    <cellStyle name="20% - Énfasis6 2 2" xfId="160"/>
    <cellStyle name="20% - Énfasis6 2 2 2" xfId="161"/>
    <cellStyle name="20% - Énfasis6 2 2 2 2" xfId="1214"/>
    <cellStyle name="20% - Énfasis6 2 2 2 3" xfId="1829"/>
    <cellStyle name="20% - Énfasis6 2 2 3" xfId="162"/>
    <cellStyle name="20% - Énfasis6 2 2 3 2" xfId="970"/>
    <cellStyle name="20% - Énfasis6 2 2 3 3" xfId="1585"/>
    <cellStyle name="20% - Énfasis6 2 2 4" xfId="810"/>
    <cellStyle name="20% - Énfasis6 2 2 5" xfId="1436"/>
    <cellStyle name="20% - Énfasis6 2 3" xfId="163"/>
    <cellStyle name="20% - Énfasis6 2 3 2" xfId="164"/>
    <cellStyle name="20% - Énfasis6 2 3 2 2" xfId="1158"/>
    <cellStyle name="20% - Énfasis6 2 3 2 3" xfId="1773"/>
    <cellStyle name="20% - Énfasis6 2 3 3" xfId="165"/>
    <cellStyle name="20% - Énfasis6 2 3 3 2" xfId="971"/>
    <cellStyle name="20% - Énfasis6 2 3 3 3" xfId="1586"/>
    <cellStyle name="20% - Énfasis6 2 3 4" xfId="739"/>
    <cellStyle name="20% - Énfasis6 2 3 5" xfId="1380"/>
    <cellStyle name="20% - Énfasis6 2 4" xfId="166"/>
    <cellStyle name="20% - Énfasis6 2 4 2" xfId="1120"/>
    <cellStyle name="20% - Énfasis6 2 4 3" xfId="1735"/>
    <cellStyle name="20% - Énfasis6 2 5" xfId="167"/>
    <cellStyle name="20% - Énfasis6 2 5 2" xfId="969"/>
    <cellStyle name="20% - Énfasis6 2 5 3" xfId="1584"/>
    <cellStyle name="20% - Énfasis6 2 6" xfId="690"/>
    <cellStyle name="20% - Énfasis6 2 7" xfId="1342"/>
    <cellStyle name="20% - Énfasis6 3" xfId="168"/>
    <cellStyle name="20% - Énfasis6 3 2" xfId="169"/>
    <cellStyle name="20% - Énfasis6 3 2 2" xfId="170"/>
    <cellStyle name="20% - Énfasis6 3 2 2 2" xfId="1233"/>
    <cellStyle name="20% - Énfasis6 3 2 2 3" xfId="1848"/>
    <cellStyle name="20% - Énfasis6 3 2 3" xfId="171"/>
    <cellStyle name="20% - Énfasis6 3 2 3 2" xfId="973"/>
    <cellStyle name="20% - Énfasis6 3 2 3 3" xfId="1588"/>
    <cellStyle name="20% - Énfasis6 3 2 4" xfId="829"/>
    <cellStyle name="20% - Énfasis6 3 2 5" xfId="1455"/>
    <cellStyle name="20% - Énfasis6 3 3" xfId="172"/>
    <cellStyle name="20% - Énfasis6 3 3 2" xfId="1139"/>
    <cellStyle name="20% - Énfasis6 3 3 3" xfId="1754"/>
    <cellStyle name="20% - Énfasis6 3 4" xfId="173"/>
    <cellStyle name="20% - Énfasis6 3 4 2" xfId="972"/>
    <cellStyle name="20% - Énfasis6 3 4 3" xfId="1587"/>
    <cellStyle name="20% - Énfasis6 3 5" xfId="717"/>
    <cellStyle name="20% - Énfasis6 3 6" xfId="1361"/>
    <cellStyle name="20% - Énfasis6 4" xfId="174"/>
    <cellStyle name="20% - Énfasis6 4 2" xfId="175"/>
    <cellStyle name="20% - Énfasis6 4 2 2" xfId="176"/>
    <cellStyle name="20% - Énfasis6 4 2 2 2" xfId="1252"/>
    <cellStyle name="20% - Énfasis6 4 2 2 3" xfId="1867"/>
    <cellStyle name="20% - Énfasis6 4 2 3" xfId="177"/>
    <cellStyle name="20% - Énfasis6 4 2 3 2" xfId="975"/>
    <cellStyle name="20% - Énfasis6 4 2 3 3" xfId="1590"/>
    <cellStyle name="20% - Énfasis6 4 2 4" xfId="848"/>
    <cellStyle name="20% - Énfasis6 4 2 5" xfId="1474"/>
    <cellStyle name="20% - Énfasis6 4 3" xfId="178"/>
    <cellStyle name="20% - Énfasis6 4 3 2" xfId="1177"/>
    <cellStyle name="20% - Énfasis6 4 3 3" xfId="1792"/>
    <cellStyle name="20% - Énfasis6 4 4" xfId="179"/>
    <cellStyle name="20% - Énfasis6 4 4 2" xfId="974"/>
    <cellStyle name="20% - Énfasis6 4 4 3" xfId="1589"/>
    <cellStyle name="20% - Énfasis6 4 5" xfId="762"/>
    <cellStyle name="20% - Énfasis6 4 6" xfId="1399"/>
    <cellStyle name="20% - Énfasis6 5" xfId="180"/>
    <cellStyle name="20% - Énfasis6 5 2" xfId="181"/>
    <cellStyle name="20% - Énfasis6 5 2 2" xfId="1271"/>
    <cellStyle name="20% - Énfasis6 5 2 3" xfId="1886"/>
    <cellStyle name="20% - Énfasis6 5 3" xfId="182"/>
    <cellStyle name="20% - Énfasis6 5 3 2" xfId="976"/>
    <cellStyle name="20% - Énfasis6 5 3 3" xfId="1591"/>
    <cellStyle name="20% - Énfasis6 5 4" xfId="867"/>
    <cellStyle name="20% - Énfasis6 5 5" xfId="1493"/>
    <cellStyle name="20% - Énfasis6 6" xfId="183"/>
    <cellStyle name="20% - Énfasis6 6 2" xfId="184"/>
    <cellStyle name="20% - Énfasis6 6 2 2" xfId="1189"/>
    <cellStyle name="20% - Énfasis6 6 2 3" xfId="1804"/>
    <cellStyle name="20% - Énfasis6 6 3" xfId="185"/>
    <cellStyle name="20% - Énfasis6 6 3 2" xfId="977"/>
    <cellStyle name="20% - Énfasis6 6 3 3" xfId="1592"/>
    <cellStyle name="20% - Énfasis6 6 4" xfId="784"/>
    <cellStyle name="20% - Énfasis6 6 5" xfId="1411"/>
    <cellStyle name="20% - Énfasis6 7" xfId="186"/>
    <cellStyle name="20% - Énfasis6 7 2" xfId="187"/>
    <cellStyle name="20% - Énfasis6 7 2 2" xfId="1290"/>
    <cellStyle name="20% - Énfasis6 7 2 3" xfId="1905"/>
    <cellStyle name="20% - Énfasis6 7 3" xfId="188"/>
    <cellStyle name="20% - Énfasis6 7 3 2" xfId="978"/>
    <cellStyle name="20% - Énfasis6 7 3 3" xfId="1593"/>
    <cellStyle name="20% - Énfasis6 7 4" xfId="890"/>
    <cellStyle name="20% - Énfasis6 7 5" xfId="1512"/>
    <cellStyle name="20% - Énfasis6 8" xfId="189"/>
    <cellStyle name="20% - Énfasis6 8 2" xfId="939"/>
    <cellStyle name="20% - Énfasis6 8 3" xfId="1554"/>
    <cellStyle name="20% - Énfasis6 9" xfId="1309"/>
    <cellStyle name="20% - Énfasis6 9 2" xfId="1924"/>
    <cellStyle name="40% - Énfasis1" xfId="650" builtinId="31" customBuiltin="1"/>
    <cellStyle name="40% - Énfasis1 10" xfId="1322"/>
    <cellStyle name="40% - Énfasis1 2" xfId="190"/>
    <cellStyle name="40% - Énfasis1 2 2" xfId="191"/>
    <cellStyle name="40% - Énfasis1 2 2 2" xfId="192"/>
    <cellStyle name="40% - Énfasis1 2 2 2 2" xfId="1205"/>
    <cellStyle name="40% - Énfasis1 2 2 2 3" xfId="1820"/>
    <cellStyle name="40% - Énfasis1 2 2 3" xfId="193"/>
    <cellStyle name="40% - Énfasis1 2 2 3 2" xfId="980"/>
    <cellStyle name="40% - Énfasis1 2 2 3 3" xfId="1595"/>
    <cellStyle name="40% - Énfasis1 2 2 4" xfId="801"/>
    <cellStyle name="40% - Énfasis1 2 2 5" xfId="1427"/>
    <cellStyle name="40% - Énfasis1 2 3" xfId="194"/>
    <cellStyle name="40% - Énfasis1 2 3 2" xfId="195"/>
    <cellStyle name="40% - Énfasis1 2 3 2 2" xfId="1149"/>
    <cellStyle name="40% - Énfasis1 2 3 2 3" xfId="1764"/>
    <cellStyle name="40% - Énfasis1 2 3 3" xfId="196"/>
    <cellStyle name="40% - Énfasis1 2 3 3 2" xfId="981"/>
    <cellStyle name="40% - Énfasis1 2 3 3 3" xfId="1596"/>
    <cellStyle name="40% - Énfasis1 2 3 4" xfId="730"/>
    <cellStyle name="40% - Énfasis1 2 3 5" xfId="1371"/>
    <cellStyle name="40% - Énfasis1 2 4" xfId="197"/>
    <cellStyle name="40% - Énfasis1 2 4 2" xfId="1111"/>
    <cellStyle name="40% - Énfasis1 2 4 3" xfId="1726"/>
    <cellStyle name="40% - Énfasis1 2 5" xfId="198"/>
    <cellStyle name="40% - Énfasis1 2 5 2" xfId="979"/>
    <cellStyle name="40% - Énfasis1 2 5 3" xfId="1594"/>
    <cellStyle name="40% - Énfasis1 2 6" xfId="681"/>
    <cellStyle name="40% - Énfasis1 2 7" xfId="1333"/>
    <cellStyle name="40% - Énfasis1 3" xfId="199"/>
    <cellStyle name="40% - Énfasis1 3 2" xfId="200"/>
    <cellStyle name="40% - Énfasis1 3 2 2" xfId="201"/>
    <cellStyle name="40% - Énfasis1 3 2 2 2" xfId="1224"/>
    <cellStyle name="40% - Énfasis1 3 2 2 3" xfId="1839"/>
    <cellStyle name="40% - Énfasis1 3 2 3" xfId="202"/>
    <cellStyle name="40% - Énfasis1 3 2 3 2" xfId="983"/>
    <cellStyle name="40% - Énfasis1 3 2 3 3" xfId="1598"/>
    <cellStyle name="40% - Énfasis1 3 2 4" xfId="820"/>
    <cellStyle name="40% - Énfasis1 3 2 5" xfId="1446"/>
    <cellStyle name="40% - Énfasis1 3 3" xfId="203"/>
    <cellStyle name="40% - Énfasis1 3 3 2" xfId="1130"/>
    <cellStyle name="40% - Énfasis1 3 3 3" xfId="1745"/>
    <cellStyle name="40% - Énfasis1 3 4" xfId="204"/>
    <cellStyle name="40% - Énfasis1 3 4 2" xfId="982"/>
    <cellStyle name="40% - Énfasis1 3 4 3" xfId="1597"/>
    <cellStyle name="40% - Énfasis1 3 5" xfId="708"/>
    <cellStyle name="40% - Énfasis1 3 6" xfId="1352"/>
    <cellStyle name="40% - Énfasis1 4" xfId="205"/>
    <cellStyle name="40% - Énfasis1 4 2" xfId="206"/>
    <cellStyle name="40% - Énfasis1 4 2 2" xfId="207"/>
    <cellStyle name="40% - Énfasis1 4 2 2 2" xfId="1243"/>
    <cellStyle name="40% - Énfasis1 4 2 2 3" xfId="1858"/>
    <cellStyle name="40% - Énfasis1 4 2 3" xfId="208"/>
    <cellStyle name="40% - Énfasis1 4 2 3 2" xfId="985"/>
    <cellStyle name="40% - Énfasis1 4 2 3 3" xfId="1600"/>
    <cellStyle name="40% - Énfasis1 4 2 4" xfId="839"/>
    <cellStyle name="40% - Énfasis1 4 2 5" xfId="1465"/>
    <cellStyle name="40% - Énfasis1 4 3" xfId="209"/>
    <cellStyle name="40% - Énfasis1 4 3 2" xfId="1168"/>
    <cellStyle name="40% - Énfasis1 4 3 3" xfId="1783"/>
    <cellStyle name="40% - Énfasis1 4 4" xfId="210"/>
    <cellStyle name="40% - Énfasis1 4 4 2" xfId="984"/>
    <cellStyle name="40% - Énfasis1 4 4 3" xfId="1599"/>
    <cellStyle name="40% - Énfasis1 4 5" xfId="753"/>
    <cellStyle name="40% - Énfasis1 4 6" xfId="1390"/>
    <cellStyle name="40% - Énfasis1 5" xfId="211"/>
    <cellStyle name="40% - Énfasis1 5 2" xfId="212"/>
    <cellStyle name="40% - Énfasis1 5 2 2" xfId="1262"/>
    <cellStyle name="40% - Énfasis1 5 2 3" xfId="1877"/>
    <cellStyle name="40% - Énfasis1 5 3" xfId="213"/>
    <cellStyle name="40% - Énfasis1 5 3 2" xfId="986"/>
    <cellStyle name="40% - Énfasis1 5 3 3" xfId="1601"/>
    <cellStyle name="40% - Énfasis1 5 4" xfId="858"/>
    <cellStyle name="40% - Énfasis1 5 5" xfId="1484"/>
    <cellStyle name="40% - Énfasis1 6" xfId="214"/>
    <cellStyle name="40% - Énfasis1 6 2" xfId="215"/>
    <cellStyle name="40% - Énfasis1 6 2 2" xfId="1190"/>
    <cellStyle name="40% - Énfasis1 6 2 3" xfId="1805"/>
    <cellStyle name="40% - Énfasis1 6 3" xfId="216"/>
    <cellStyle name="40% - Énfasis1 6 3 2" xfId="987"/>
    <cellStyle name="40% - Énfasis1 6 3 3" xfId="1602"/>
    <cellStyle name="40% - Énfasis1 6 4" xfId="785"/>
    <cellStyle name="40% - Énfasis1 6 5" xfId="1412"/>
    <cellStyle name="40% - Énfasis1 7" xfId="217"/>
    <cellStyle name="40% - Énfasis1 7 2" xfId="218"/>
    <cellStyle name="40% - Énfasis1 7 2 2" xfId="1281"/>
    <cellStyle name="40% - Énfasis1 7 2 3" xfId="1896"/>
    <cellStyle name="40% - Énfasis1 7 3" xfId="219"/>
    <cellStyle name="40% - Énfasis1 7 3 2" xfId="988"/>
    <cellStyle name="40% - Énfasis1 7 3 3" xfId="1603"/>
    <cellStyle name="40% - Énfasis1 7 4" xfId="881"/>
    <cellStyle name="40% - Énfasis1 7 5" xfId="1503"/>
    <cellStyle name="40% - Énfasis1 8" xfId="220"/>
    <cellStyle name="40% - Énfasis1 8 2" xfId="921"/>
    <cellStyle name="40% - Énfasis1 8 3" xfId="1536"/>
    <cellStyle name="40% - Énfasis1 9" xfId="1300"/>
    <cellStyle name="40% - Énfasis1 9 2" xfId="1915"/>
    <cellStyle name="40% - Énfasis2" xfId="654" builtinId="35" customBuiltin="1"/>
    <cellStyle name="40% - Énfasis2 10" xfId="1323"/>
    <cellStyle name="40% - Énfasis2 2" xfId="221"/>
    <cellStyle name="40% - Énfasis2 2 2" xfId="222"/>
    <cellStyle name="40% - Énfasis2 2 2 2" xfId="223"/>
    <cellStyle name="40% - Énfasis2 2 2 2 2" xfId="1207"/>
    <cellStyle name="40% - Énfasis2 2 2 2 3" xfId="1822"/>
    <cellStyle name="40% - Énfasis2 2 2 3" xfId="224"/>
    <cellStyle name="40% - Énfasis2 2 2 3 2" xfId="990"/>
    <cellStyle name="40% - Énfasis2 2 2 3 3" xfId="1605"/>
    <cellStyle name="40% - Énfasis2 2 2 4" xfId="803"/>
    <cellStyle name="40% - Énfasis2 2 2 5" xfId="1429"/>
    <cellStyle name="40% - Énfasis2 2 3" xfId="225"/>
    <cellStyle name="40% - Énfasis2 2 3 2" xfId="226"/>
    <cellStyle name="40% - Énfasis2 2 3 2 2" xfId="1151"/>
    <cellStyle name="40% - Énfasis2 2 3 2 3" xfId="1766"/>
    <cellStyle name="40% - Énfasis2 2 3 3" xfId="227"/>
    <cellStyle name="40% - Énfasis2 2 3 3 2" xfId="991"/>
    <cellStyle name="40% - Énfasis2 2 3 3 3" xfId="1606"/>
    <cellStyle name="40% - Énfasis2 2 3 4" xfId="732"/>
    <cellStyle name="40% - Énfasis2 2 3 5" xfId="1373"/>
    <cellStyle name="40% - Énfasis2 2 4" xfId="228"/>
    <cellStyle name="40% - Énfasis2 2 4 2" xfId="1113"/>
    <cellStyle name="40% - Énfasis2 2 4 3" xfId="1728"/>
    <cellStyle name="40% - Énfasis2 2 5" xfId="229"/>
    <cellStyle name="40% - Énfasis2 2 5 2" xfId="989"/>
    <cellStyle name="40% - Énfasis2 2 5 3" xfId="1604"/>
    <cellStyle name="40% - Énfasis2 2 6" xfId="683"/>
    <cellStyle name="40% - Énfasis2 2 7" xfId="1335"/>
    <cellStyle name="40% - Énfasis2 3" xfId="230"/>
    <cellStyle name="40% - Énfasis2 3 2" xfId="231"/>
    <cellStyle name="40% - Énfasis2 3 2 2" xfId="232"/>
    <cellStyle name="40% - Énfasis2 3 2 2 2" xfId="1226"/>
    <cellStyle name="40% - Énfasis2 3 2 2 3" xfId="1841"/>
    <cellStyle name="40% - Énfasis2 3 2 3" xfId="233"/>
    <cellStyle name="40% - Énfasis2 3 2 3 2" xfId="993"/>
    <cellStyle name="40% - Énfasis2 3 2 3 3" xfId="1608"/>
    <cellStyle name="40% - Énfasis2 3 2 4" xfId="822"/>
    <cellStyle name="40% - Énfasis2 3 2 5" xfId="1448"/>
    <cellStyle name="40% - Énfasis2 3 3" xfId="234"/>
    <cellStyle name="40% - Énfasis2 3 3 2" xfId="1132"/>
    <cellStyle name="40% - Énfasis2 3 3 3" xfId="1747"/>
    <cellStyle name="40% - Énfasis2 3 4" xfId="235"/>
    <cellStyle name="40% - Énfasis2 3 4 2" xfId="992"/>
    <cellStyle name="40% - Énfasis2 3 4 3" xfId="1607"/>
    <cellStyle name="40% - Énfasis2 3 5" xfId="710"/>
    <cellStyle name="40% - Énfasis2 3 6" xfId="1354"/>
    <cellStyle name="40% - Énfasis2 4" xfId="236"/>
    <cellStyle name="40% - Énfasis2 4 2" xfId="237"/>
    <cellStyle name="40% - Énfasis2 4 2 2" xfId="238"/>
    <cellStyle name="40% - Énfasis2 4 2 2 2" xfId="1245"/>
    <cellStyle name="40% - Énfasis2 4 2 2 3" xfId="1860"/>
    <cellStyle name="40% - Énfasis2 4 2 3" xfId="239"/>
    <cellStyle name="40% - Énfasis2 4 2 3 2" xfId="995"/>
    <cellStyle name="40% - Énfasis2 4 2 3 3" xfId="1610"/>
    <cellStyle name="40% - Énfasis2 4 2 4" xfId="841"/>
    <cellStyle name="40% - Énfasis2 4 2 5" xfId="1467"/>
    <cellStyle name="40% - Énfasis2 4 3" xfId="240"/>
    <cellStyle name="40% - Énfasis2 4 3 2" xfId="1170"/>
    <cellStyle name="40% - Énfasis2 4 3 3" xfId="1785"/>
    <cellStyle name="40% - Énfasis2 4 4" xfId="241"/>
    <cellStyle name="40% - Énfasis2 4 4 2" xfId="994"/>
    <cellStyle name="40% - Énfasis2 4 4 3" xfId="1609"/>
    <cellStyle name="40% - Énfasis2 4 5" xfId="755"/>
    <cellStyle name="40% - Énfasis2 4 6" xfId="1392"/>
    <cellStyle name="40% - Énfasis2 5" xfId="242"/>
    <cellStyle name="40% - Énfasis2 5 2" xfId="243"/>
    <cellStyle name="40% - Énfasis2 5 2 2" xfId="1264"/>
    <cellStyle name="40% - Énfasis2 5 2 3" xfId="1879"/>
    <cellStyle name="40% - Énfasis2 5 3" xfId="244"/>
    <cellStyle name="40% - Énfasis2 5 3 2" xfId="996"/>
    <cellStyle name="40% - Énfasis2 5 3 3" xfId="1611"/>
    <cellStyle name="40% - Énfasis2 5 4" xfId="860"/>
    <cellStyle name="40% - Énfasis2 5 5" xfId="1486"/>
    <cellStyle name="40% - Énfasis2 6" xfId="245"/>
    <cellStyle name="40% - Énfasis2 6 2" xfId="246"/>
    <cellStyle name="40% - Énfasis2 6 2 2" xfId="1191"/>
    <cellStyle name="40% - Énfasis2 6 2 3" xfId="1806"/>
    <cellStyle name="40% - Énfasis2 6 3" xfId="247"/>
    <cellStyle name="40% - Énfasis2 6 3 2" xfId="997"/>
    <cellStyle name="40% - Énfasis2 6 3 3" xfId="1612"/>
    <cellStyle name="40% - Énfasis2 6 4" xfId="786"/>
    <cellStyle name="40% - Énfasis2 6 5" xfId="1413"/>
    <cellStyle name="40% - Énfasis2 7" xfId="248"/>
    <cellStyle name="40% - Énfasis2 7 2" xfId="249"/>
    <cellStyle name="40% - Énfasis2 7 2 2" xfId="1283"/>
    <cellStyle name="40% - Énfasis2 7 2 3" xfId="1898"/>
    <cellStyle name="40% - Énfasis2 7 3" xfId="250"/>
    <cellStyle name="40% - Énfasis2 7 3 2" xfId="998"/>
    <cellStyle name="40% - Énfasis2 7 3 3" xfId="1613"/>
    <cellStyle name="40% - Énfasis2 7 4" xfId="883"/>
    <cellStyle name="40% - Énfasis2 7 5" xfId="1505"/>
    <cellStyle name="40% - Énfasis2 8" xfId="251"/>
    <cellStyle name="40% - Énfasis2 8 2" xfId="925"/>
    <cellStyle name="40% - Énfasis2 8 3" xfId="1540"/>
    <cellStyle name="40% - Énfasis2 9" xfId="1302"/>
    <cellStyle name="40% - Énfasis2 9 2" xfId="1917"/>
    <cellStyle name="40% - Énfasis3" xfId="658" builtinId="39" customBuiltin="1"/>
    <cellStyle name="40% - Énfasis3 10" xfId="1324"/>
    <cellStyle name="40% - Énfasis3 2" xfId="252"/>
    <cellStyle name="40% - Énfasis3 2 2" xfId="253"/>
    <cellStyle name="40% - Énfasis3 2 2 2" xfId="254"/>
    <cellStyle name="40% - Énfasis3 2 2 2 2" xfId="1209"/>
    <cellStyle name="40% - Énfasis3 2 2 2 3" xfId="1824"/>
    <cellStyle name="40% - Énfasis3 2 2 3" xfId="255"/>
    <cellStyle name="40% - Énfasis3 2 2 3 2" xfId="1000"/>
    <cellStyle name="40% - Énfasis3 2 2 3 3" xfId="1615"/>
    <cellStyle name="40% - Énfasis3 2 2 4" xfId="805"/>
    <cellStyle name="40% - Énfasis3 2 2 5" xfId="1431"/>
    <cellStyle name="40% - Énfasis3 2 3" xfId="256"/>
    <cellStyle name="40% - Énfasis3 2 3 2" xfId="257"/>
    <cellStyle name="40% - Énfasis3 2 3 2 2" xfId="1153"/>
    <cellStyle name="40% - Énfasis3 2 3 2 3" xfId="1768"/>
    <cellStyle name="40% - Énfasis3 2 3 3" xfId="258"/>
    <cellStyle name="40% - Énfasis3 2 3 3 2" xfId="1001"/>
    <cellStyle name="40% - Énfasis3 2 3 3 3" xfId="1616"/>
    <cellStyle name="40% - Énfasis3 2 3 4" xfId="734"/>
    <cellStyle name="40% - Énfasis3 2 3 5" xfId="1375"/>
    <cellStyle name="40% - Énfasis3 2 4" xfId="259"/>
    <cellStyle name="40% - Énfasis3 2 4 2" xfId="1115"/>
    <cellStyle name="40% - Énfasis3 2 4 3" xfId="1730"/>
    <cellStyle name="40% - Énfasis3 2 5" xfId="260"/>
    <cellStyle name="40% - Énfasis3 2 5 2" xfId="999"/>
    <cellStyle name="40% - Énfasis3 2 5 3" xfId="1614"/>
    <cellStyle name="40% - Énfasis3 2 6" xfId="685"/>
    <cellStyle name="40% - Énfasis3 2 7" xfId="1337"/>
    <cellStyle name="40% - Énfasis3 3" xfId="261"/>
    <cellStyle name="40% - Énfasis3 3 2" xfId="262"/>
    <cellStyle name="40% - Énfasis3 3 2 2" xfId="263"/>
    <cellStyle name="40% - Énfasis3 3 2 2 2" xfId="1228"/>
    <cellStyle name="40% - Énfasis3 3 2 2 3" xfId="1843"/>
    <cellStyle name="40% - Énfasis3 3 2 3" xfId="264"/>
    <cellStyle name="40% - Énfasis3 3 2 3 2" xfId="1003"/>
    <cellStyle name="40% - Énfasis3 3 2 3 3" xfId="1618"/>
    <cellStyle name="40% - Énfasis3 3 2 4" xfId="824"/>
    <cellStyle name="40% - Énfasis3 3 2 5" xfId="1450"/>
    <cellStyle name="40% - Énfasis3 3 3" xfId="265"/>
    <cellStyle name="40% - Énfasis3 3 3 2" xfId="1134"/>
    <cellStyle name="40% - Énfasis3 3 3 3" xfId="1749"/>
    <cellStyle name="40% - Énfasis3 3 4" xfId="266"/>
    <cellStyle name="40% - Énfasis3 3 4 2" xfId="1002"/>
    <cellStyle name="40% - Énfasis3 3 4 3" xfId="1617"/>
    <cellStyle name="40% - Énfasis3 3 5" xfId="712"/>
    <cellStyle name="40% - Énfasis3 3 6" xfId="1356"/>
    <cellStyle name="40% - Énfasis3 4" xfId="267"/>
    <cellStyle name="40% - Énfasis3 4 2" xfId="268"/>
    <cellStyle name="40% - Énfasis3 4 2 2" xfId="269"/>
    <cellStyle name="40% - Énfasis3 4 2 2 2" xfId="1247"/>
    <cellStyle name="40% - Énfasis3 4 2 2 3" xfId="1862"/>
    <cellStyle name="40% - Énfasis3 4 2 3" xfId="270"/>
    <cellStyle name="40% - Énfasis3 4 2 3 2" xfId="1005"/>
    <cellStyle name="40% - Énfasis3 4 2 3 3" xfId="1620"/>
    <cellStyle name="40% - Énfasis3 4 2 4" xfId="843"/>
    <cellStyle name="40% - Énfasis3 4 2 5" xfId="1469"/>
    <cellStyle name="40% - Énfasis3 4 3" xfId="271"/>
    <cellStyle name="40% - Énfasis3 4 3 2" xfId="1172"/>
    <cellStyle name="40% - Énfasis3 4 3 3" xfId="1787"/>
    <cellStyle name="40% - Énfasis3 4 4" xfId="272"/>
    <cellStyle name="40% - Énfasis3 4 4 2" xfId="1004"/>
    <cellStyle name="40% - Énfasis3 4 4 3" xfId="1619"/>
    <cellStyle name="40% - Énfasis3 4 5" xfId="757"/>
    <cellStyle name="40% - Énfasis3 4 6" xfId="1394"/>
    <cellStyle name="40% - Énfasis3 5" xfId="273"/>
    <cellStyle name="40% - Énfasis3 5 2" xfId="274"/>
    <cellStyle name="40% - Énfasis3 5 2 2" xfId="1266"/>
    <cellStyle name="40% - Énfasis3 5 2 3" xfId="1881"/>
    <cellStyle name="40% - Énfasis3 5 3" xfId="275"/>
    <cellStyle name="40% - Énfasis3 5 3 2" xfId="1006"/>
    <cellStyle name="40% - Énfasis3 5 3 3" xfId="1621"/>
    <cellStyle name="40% - Énfasis3 5 4" xfId="862"/>
    <cellStyle name="40% - Énfasis3 5 5" xfId="1488"/>
    <cellStyle name="40% - Énfasis3 6" xfId="276"/>
    <cellStyle name="40% - Énfasis3 6 2" xfId="277"/>
    <cellStyle name="40% - Énfasis3 6 2 2" xfId="1192"/>
    <cellStyle name="40% - Énfasis3 6 2 3" xfId="1807"/>
    <cellStyle name="40% - Énfasis3 6 3" xfId="278"/>
    <cellStyle name="40% - Énfasis3 6 3 2" xfId="1007"/>
    <cellStyle name="40% - Énfasis3 6 3 3" xfId="1622"/>
    <cellStyle name="40% - Énfasis3 6 4" xfId="787"/>
    <cellStyle name="40% - Énfasis3 6 5" xfId="1414"/>
    <cellStyle name="40% - Énfasis3 7" xfId="279"/>
    <cellStyle name="40% - Énfasis3 7 2" xfId="280"/>
    <cellStyle name="40% - Énfasis3 7 2 2" xfId="1285"/>
    <cellStyle name="40% - Énfasis3 7 2 3" xfId="1900"/>
    <cellStyle name="40% - Énfasis3 7 3" xfId="281"/>
    <cellStyle name="40% - Énfasis3 7 3 2" xfId="1008"/>
    <cellStyle name="40% - Énfasis3 7 3 3" xfId="1623"/>
    <cellStyle name="40% - Énfasis3 7 4" xfId="885"/>
    <cellStyle name="40% - Énfasis3 7 5" xfId="1507"/>
    <cellStyle name="40% - Énfasis3 8" xfId="282"/>
    <cellStyle name="40% - Énfasis3 8 2" xfId="929"/>
    <cellStyle name="40% - Énfasis3 8 3" xfId="1544"/>
    <cellStyle name="40% - Énfasis3 9" xfId="1304"/>
    <cellStyle name="40% - Énfasis3 9 2" xfId="1919"/>
    <cellStyle name="40% - Énfasis4" xfId="662" builtinId="43" customBuiltin="1"/>
    <cellStyle name="40% - Énfasis4 10" xfId="1325"/>
    <cellStyle name="40% - Énfasis4 2" xfId="283"/>
    <cellStyle name="40% - Énfasis4 2 2" xfId="284"/>
    <cellStyle name="40% - Énfasis4 2 2 2" xfId="285"/>
    <cellStyle name="40% - Énfasis4 2 2 2 2" xfId="1211"/>
    <cellStyle name="40% - Énfasis4 2 2 2 3" xfId="1826"/>
    <cellStyle name="40% - Énfasis4 2 2 3" xfId="286"/>
    <cellStyle name="40% - Énfasis4 2 2 3 2" xfId="1010"/>
    <cellStyle name="40% - Énfasis4 2 2 3 3" xfId="1625"/>
    <cellStyle name="40% - Énfasis4 2 2 4" xfId="807"/>
    <cellStyle name="40% - Énfasis4 2 2 5" xfId="1433"/>
    <cellStyle name="40% - Énfasis4 2 3" xfId="287"/>
    <cellStyle name="40% - Énfasis4 2 3 2" xfId="288"/>
    <cellStyle name="40% - Énfasis4 2 3 2 2" xfId="1155"/>
    <cellStyle name="40% - Énfasis4 2 3 2 3" xfId="1770"/>
    <cellStyle name="40% - Énfasis4 2 3 3" xfId="289"/>
    <cellStyle name="40% - Énfasis4 2 3 3 2" xfId="1011"/>
    <cellStyle name="40% - Énfasis4 2 3 3 3" xfId="1626"/>
    <cellStyle name="40% - Énfasis4 2 3 4" xfId="736"/>
    <cellStyle name="40% - Énfasis4 2 3 5" xfId="1377"/>
    <cellStyle name="40% - Énfasis4 2 4" xfId="290"/>
    <cellStyle name="40% - Énfasis4 2 4 2" xfId="1117"/>
    <cellStyle name="40% - Énfasis4 2 4 3" xfId="1732"/>
    <cellStyle name="40% - Énfasis4 2 5" xfId="291"/>
    <cellStyle name="40% - Énfasis4 2 5 2" xfId="1009"/>
    <cellStyle name="40% - Énfasis4 2 5 3" xfId="1624"/>
    <cellStyle name="40% - Énfasis4 2 6" xfId="687"/>
    <cellStyle name="40% - Énfasis4 2 7" xfId="1339"/>
    <cellStyle name="40% - Énfasis4 3" xfId="292"/>
    <cellStyle name="40% - Énfasis4 3 2" xfId="293"/>
    <cellStyle name="40% - Énfasis4 3 2 2" xfId="294"/>
    <cellStyle name="40% - Énfasis4 3 2 2 2" xfId="1230"/>
    <cellStyle name="40% - Énfasis4 3 2 2 3" xfId="1845"/>
    <cellStyle name="40% - Énfasis4 3 2 3" xfId="295"/>
    <cellStyle name="40% - Énfasis4 3 2 3 2" xfId="1013"/>
    <cellStyle name="40% - Énfasis4 3 2 3 3" xfId="1628"/>
    <cellStyle name="40% - Énfasis4 3 2 4" xfId="826"/>
    <cellStyle name="40% - Énfasis4 3 2 5" xfId="1452"/>
    <cellStyle name="40% - Énfasis4 3 3" xfId="296"/>
    <cellStyle name="40% - Énfasis4 3 3 2" xfId="1136"/>
    <cellStyle name="40% - Énfasis4 3 3 3" xfId="1751"/>
    <cellStyle name="40% - Énfasis4 3 4" xfId="297"/>
    <cellStyle name="40% - Énfasis4 3 4 2" xfId="1012"/>
    <cellStyle name="40% - Énfasis4 3 4 3" xfId="1627"/>
    <cellStyle name="40% - Énfasis4 3 5" xfId="714"/>
    <cellStyle name="40% - Énfasis4 3 6" xfId="1358"/>
    <cellStyle name="40% - Énfasis4 4" xfId="298"/>
    <cellStyle name="40% - Énfasis4 4 2" xfId="299"/>
    <cellStyle name="40% - Énfasis4 4 2 2" xfId="300"/>
    <cellStyle name="40% - Énfasis4 4 2 2 2" xfId="1249"/>
    <cellStyle name="40% - Énfasis4 4 2 2 3" xfId="1864"/>
    <cellStyle name="40% - Énfasis4 4 2 3" xfId="301"/>
    <cellStyle name="40% - Énfasis4 4 2 3 2" xfId="1015"/>
    <cellStyle name="40% - Énfasis4 4 2 3 3" xfId="1630"/>
    <cellStyle name="40% - Énfasis4 4 2 4" xfId="845"/>
    <cellStyle name="40% - Énfasis4 4 2 5" xfId="1471"/>
    <cellStyle name="40% - Énfasis4 4 3" xfId="302"/>
    <cellStyle name="40% - Énfasis4 4 3 2" xfId="1174"/>
    <cellStyle name="40% - Énfasis4 4 3 3" xfId="1789"/>
    <cellStyle name="40% - Énfasis4 4 4" xfId="303"/>
    <cellStyle name="40% - Énfasis4 4 4 2" xfId="1014"/>
    <cellStyle name="40% - Énfasis4 4 4 3" xfId="1629"/>
    <cellStyle name="40% - Énfasis4 4 5" xfId="759"/>
    <cellStyle name="40% - Énfasis4 4 6" xfId="1396"/>
    <cellStyle name="40% - Énfasis4 5" xfId="304"/>
    <cellStyle name="40% - Énfasis4 5 2" xfId="305"/>
    <cellStyle name="40% - Énfasis4 5 2 2" xfId="1268"/>
    <cellStyle name="40% - Énfasis4 5 2 3" xfId="1883"/>
    <cellStyle name="40% - Énfasis4 5 3" xfId="306"/>
    <cellStyle name="40% - Énfasis4 5 3 2" xfId="1016"/>
    <cellStyle name="40% - Énfasis4 5 3 3" xfId="1631"/>
    <cellStyle name="40% - Énfasis4 5 4" xfId="864"/>
    <cellStyle name="40% - Énfasis4 5 5" xfId="1490"/>
    <cellStyle name="40% - Énfasis4 6" xfId="307"/>
    <cellStyle name="40% - Énfasis4 6 2" xfId="308"/>
    <cellStyle name="40% - Énfasis4 6 2 2" xfId="1193"/>
    <cellStyle name="40% - Énfasis4 6 2 3" xfId="1808"/>
    <cellStyle name="40% - Énfasis4 6 3" xfId="309"/>
    <cellStyle name="40% - Énfasis4 6 3 2" xfId="1017"/>
    <cellStyle name="40% - Énfasis4 6 3 3" xfId="1632"/>
    <cellStyle name="40% - Énfasis4 6 4" xfId="788"/>
    <cellStyle name="40% - Énfasis4 6 5" xfId="1415"/>
    <cellStyle name="40% - Énfasis4 7" xfId="310"/>
    <cellStyle name="40% - Énfasis4 7 2" xfId="311"/>
    <cellStyle name="40% - Énfasis4 7 2 2" xfId="1287"/>
    <cellStyle name="40% - Énfasis4 7 2 3" xfId="1902"/>
    <cellStyle name="40% - Énfasis4 7 3" xfId="312"/>
    <cellStyle name="40% - Énfasis4 7 3 2" xfId="1018"/>
    <cellStyle name="40% - Énfasis4 7 3 3" xfId="1633"/>
    <cellStyle name="40% - Énfasis4 7 4" xfId="887"/>
    <cellStyle name="40% - Énfasis4 7 5" xfId="1509"/>
    <cellStyle name="40% - Énfasis4 8" xfId="313"/>
    <cellStyle name="40% - Énfasis4 8 2" xfId="933"/>
    <cellStyle name="40% - Énfasis4 8 3" xfId="1548"/>
    <cellStyle name="40% - Énfasis4 9" xfId="1306"/>
    <cellStyle name="40% - Énfasis4 9 2" xfId="1921"/>
    <cellStyle name="40% - Énfasis5" xfId="666" builtinId="47" customBuiltin="1"/>
    <cellStyle name="40% - Énfasis5 10" xfId="1326"/>
    <cellStyle name="40% - Énfasis5 2" xfId="314"/>
    <cellStyle name="40% - Énfasis5 2 2" xfId="315"/>
    <cellStyle name="40% - Énfasis5 2 2 2" xfId="316"/>
    <cellStyle name="40% - Énfasis5 2 2 2 2" xfId="1213"/>
    <cellStyle name="40% - Énfasis5 2 2 2 3" xfId="1828"/>
    <cellStyle name="40% - Énfasis5 2 2 3" xfId="317"/>
    <cellStyle name="40% - Énfasis5 2 2 3 2" xfId="1020"/>
    <cellStyle name="40% - Énfasis5 2 2 3 3" xfId="1635"/>
    <cellStyle name="40% - Énfasis5 2 2 4" xfId="809"/>
    <cellStyle name="40% - Énfasis5 2 2 5" xfId="1435"/>
    <cellStyle name="40% - Énfasis5 2 3" xfId="318"/>
    <cellStyle name="40% - Énfasis5 2 3 2" xfId="319"/>
    <cellStyle name="40% - Énfasis5 2 3 2 2" xfId="1157"/>
    <cellStyle name="40% - Énfasis5 2 3 2 3" xfId="1772"/>
    <cellStyle name="40% - Énfasis5 2 3 3" xfId="320"/>
    <cellStyle name="40% - Énfasis5 2 3 3 2" xfId="1021"/>
    <cellStyle name="40% - Énfasis5 2 3 3 3" xfId="1636"/>
    <cellStyle name="40% - Énfasis5 2 3 4" xfId="738"/>
    <cellStyle name="40% - Énfasis5 2 3 5" xfId="1379"/>
    <cellStyle name="40% - Énfasis5 2 4" xfId="321"/>
    <cellStyle name="40% - Énfasis5 2 4 2" xfId="1119"/>
    <cellStyle name="40% - Énfasis5 2 4 3" xfId="1734"/>
    <cellStyle name="40% - Énfasis5 2 5" xfId="322"/>
    <cellStyle name="40% - Énfasis5 2 5 2" xfId="1019"/>
    <cellStyle name="40% - Énfasis5 2 5 3" xfId="1634"/>
    <cellStyle name="40% - Énfasis5 2 6" xfId="689"/>
    <cellStyle name="40% - Énfasis5 2 7" xfId="1341"/>
    <cellStyle name="40% - Énfasis5 3" xfId="323"/>
    <cellStyle name="40% - Énfasis5 3 2" xfId="324"/>
    <cellStyle name="40% - Énfasis5 3 2 2" xfId="325"/>
    <cellStyle name="40% - Énfasis5 3 2 2 2" xfId="1232"/>
    <cellStyle name="40% - Énfasis5 3 2 2 3" xfId="1847"/>
    <cellStyle name="40% - Énfasis5 3 2 3" xfId="326"/>
    <cellStyle name="40% - Énfasis5 3 2 3 2" xfId="1023"/>
    <cellStyle name="40% - Énfasis5 3 2 3 3" xfId="1638"/>
    <cellStyle name="40% - Énfasis5 3 2 4" xfId="828"/>
    <cellStyle name="40% - Énfasis5 3 2 5" xfId="1454"/>
    <cellStyle name="40% - Énfasis5 3 3" xfId="327"/>
    <cellStyle name="40% - Énfasis5 3 3 2" xfId="1138"/>
    <cellStyle name="40% - Énfasis5 3 3 3" xfId="1753"/>
    <cellStyle name="40% - Énfasis5 3 4" xfId="328"/>
    <cellStyle name="40% - Énfasis5 3 4 2" xfId="1022"/>
    <cellStyle name="40% - Énfasis5 3 4 3" xfId="1637"/>
    <cellStyle name="40% - Énfasis5 3 5" xfId="716"/>
    <cellStyle name="40% - Énfasis5 3 6" xfId="1360"/>
    <cellStyle name="40% - Énfasis5 4" xfId="329"/>
    <cellStyle name="40% - Énfasis5 4 2" xfId="330"/>
    <cellStyle name="40% - Énfasis5 4 2 2" xfId="331"/>
    <cellStyle name="40% - Énfasis5 4 2 2 2" xfId="1251"/>
    <cellStyle name="40% - Énfasis5 4 2 2 3" xfId="1866"/>
    <cellStyle name="40% - Énfasis5 4 2 3" xfId="332"/>
    <cellStyle name="40% - Énfasis5 4 2 3 2" xfId="1025"/>
    <cellStyle name="40% - Énfasis5 4 2 3 3" xfId="1640"/>
    <cellStyle name="40% - Énfasis5 4 2 4" xfId="847"/>
    <cellStyle name="40% - Énfasis5 4 2 5" xfId="1473"/>
    <cellStyle name="40% - Énfasis5 4 3" xfId="333"/>
    <cellStyle name="40% - Énfasis5 4 3 2" xfId="1176"/>
    <cellStyle name="40% - Énfasis5 4 3 3" xfId="1791"/>
    <cellStyle name="40% - Énfasis5 4 4" xfId="334"/>
    <cellStyle name="40% - Énfasis5 4 4 2" xfId="1024"/>
    <cellStyle name="40% - Énfasis5 4 4 3" xfId="1639"/>
    <cellStyle name="40% - Énfasis5 4 5" xfId="761"/>
    <cellStyle name="40% - Énfasis5 4 6" xfId="1398"/>
    <cellStyle name="40% - Énfasis5 5" xfId="335"/>
    <cellStyle name="40% - Énfasis5 5 2" xfId="336"/>
    <cellStyle name="40% - Énfasis5 5 2 2" xfId="1270"/>
    <cellStyle name="40% - Énfasis5 5 2 3" xfId="1885"/>
    <cellStyle name="40% - Énfasis5 5 3" xfId="337"/>
    <cellStyle name="40% - Énfasis5 5 3 2" xfId="1026"/>
    <cellStyle name="40% - Énfasis5 5 3 3" xfId="1641"/>
    <cellStyle name="40% - Énfasis5 5 4" xfId="866"/>
    <cellStyle name="40% - Énfasis5 5 5" xfId="1492"/>
    <cellStyle name="40% - Énfasis5 6" xfId="338"/>
    <cellStyle name="40% - Énfasis5 6 2" xfId="339"/>
    <cellStyle name="40% - Énfasis5 6 2 2" xfId="1194"/>
    <cellStyle name="40% - Énfasis5 6 2 3" xfId="1809"/>
    <cellStyle name="40% - Énfasis5 6 3" xfId="340"/>
    <cellStyle name="40% - Énfasis5 6 3 2" xfId="1027"/>
    <cellStyle name="40% - Énfasis5 6 3 3" xfId="1642"/>
    <cellStyle name="40% - Énfasis5 6 4" xfId="789"/>
    <cellStyle name="40% - Énfasis5 6 5" xfId="1416"/>
    <cellStyle name="40% - Énfasis5 7" xfId="341"/>
    <cellStyle name="40% - Énfasis5 7 2" xfId="342"/>
    <cellStyle name="40% - Énfasis5 7 2 2" xfId="1289"/>
    <cellStyle name="40% - Énfasis5 7 2 3" xfId="1904"/>
    <cellStyle name="40% - Énfasis5 7 3" xfId="343"/>
    <cellStyle name="40% - Énfasis5 7 3 2" xfId="1028"/>
    <cellStyle name="40% - Énfasis5 7 3 3" xfId="1643"/>
    <cellStyle name="40% - Énfasis5 7 4" xfId="889"/>
    <cellStyle name="40% - Énfasis5 7 5" xfId="1511"/>
    <cellStyle name="40% - Énfasis5 8" xfId="344"/>
    <cellStyle name="40% - Énfasis5 8 2" xfId="936"/>
    <cellStyle name="40% - Énfasis5 8 3" xfId="1551"/>
    <cellStyle name="40% - Énfasis5 9" xfId="1308"/>
    <cellStyle name="40% - Énfasis5 9 2" xfId="1923"/>
    <cellStyle name="40% - Énfasis6" xfId="670" builtinId="51" customBuiltin="1"/>
    <cellStyle name="40% - Énfasis6 10" xfId="1327"/>
    <cellStyle name="40% - Énfasis6 2" xfId="345"/>
    <cellStyle name="40% - Énfasis6 2 2" xfId="346"/>
    <cellStyle name="40% - Énfasis6 2 2 2" xfId="347"/>
    <cellStyle name="40% - Énfasis6 2 2 2 2" xfId="1215"/>
    <cellStyle name="40% - Énfasis6 2 2 2 3" xfId="1830"/>
    <cellStyle name="40% - Énfasis6 2 2 3" xfId="348"/>
    <cellStyle name="40% - Énfasis6 2 2 3 2" xfId="1030"/>
    <cellStyle name="40% - Énfasis6 2 2 3 3" xfId="1645"/>
    <cellStyle name="40% - Énfasis6 2 2 4" xfId="811"/>
    <cellStyle name="40% - Énfasis6 2 2 5" xfId="1437"/>
    <cellStyle name="40% - Énfasis6 2 3" xfId="349"/>
    <cellStyle name="40% - Énfasis6 2 3 2" xfId="350"/>
    <cellStyle name="40% - Énfasis6 2 3 2 2" xfId="1159"/>
    <cellStyle name="40% - Énfasis6 2 3 2 3" xfId="1774"/>
    <cellStyle name="40% - Énfasis6 2 3 3" xfId="351"/>
    <cellStyle name="40% - Énfasis6 2 3 3 2" xfId="1031"/>
    <cellStyle name="40% - Énfasis6 2 3 3 3" xfId="1646"/>
    <cellStyle name="40% - Énfasis6 2 3 4" xfId="740"/>
    <cellStyle name="40% - Énfasis6 2 3 5" xfId="1381"/>
    <cellStyle name="40% - Énfasis6 2 4" xfId="352"/>
    <cellStyle name="40% - Énfasis6 2 4 2" xfId="1121"/>
    <cellStyle name="40% - Énfasis6 2 4 3" xfId="1736"/>
    <cellStyle name="40% - Énfasis6 2 5" xfId="353"/>
    <cellStyle name="40% - Énfasis6 2 5 2" xfId="1029"/>
    <cellStyle name="40% - Énfasis6 2 5 3" xfId="1644"/>
    <cellStyle name="40% - Énfasis6 2 6" xfId="691"/>
    <cellStyle name="40% - Énfasis6 2 7" xfId="1343"/>
    <cellStyle name="40% - Énfasis6 3" xfId="354"/>
    <cellStyle name="40% - Énfasis6 3 2" xfId="355"/>
    <cellStyle name="40% - Énfasis6 3 2 2" xfId="356"/>
    <cellStyle name="40% - Énfasis6 3 2 2 2" xfId="1234"/>
    <cellStyle name="40% - Énfasis6 3 2 2 3" xfId="1849"/>
    <cellStyle name="40% - Énfasis6 3 2 3" xfId="357"/>
    <cellStyle name="40% - Énfasis6 3 2 3 2" xfId="1033"/>
    <cellStyle name="40% - Énfasis6 3 2 3 3" xfId="1648"/>
    <cellStyle name="40% - Énfasis6 3 2 4" xfId="830"/>
    <cellStyle name="40% - Énfasis6 3 2 5" xfId="1456"/>
    <cellStyle name="40% - Énfasis6 3 3" xfId="358"/>
    <cellStyle name="40% - Énfasis6 3 3 2" xfId="1140"/>
    <cellStyle name="40% - Énfasis6 3 3 3" xfId="1755"/>
    <cellStyle name="40% - Énfasis6 3 4" xfId="359"/>
    <cellStyle name="40% - Énfasis6 3 4 2" xfId="1032"/>
    <cellStyle name="40% - Énfasis6 3 4 3" xfId="1647"/>
    <cellStyle name="40% - Énfasis6 3 5" xfId="718"/>
    <cellStyle name="40% - Énfasis6 3 6" xfId="1362"/>
    <cellStyle name="40% - Énfasis6 4" xfId="360"/>
    <cellStyle name="40% - Énfasis6 4 2" xfId="361"/>
    <cellStyle name="40% - Énfasis6 4 2 2" xfId="362"/>
    <cellStyle name="40% - Énfasis6 4 2 2 2" xfId="1253"/>
    <cellStyle name="40% - Énfasis6 4 2 2 3" xfId="1868"/>
    <cellStyle name="40% - Énfasis6 4 2 3" xfId="363"/>
    <cellStyle name="40% - Énfasis6 4 2 3 2" xfId="1035"/>
    <cellStyle name="40% - Énfasis6 4 2 3 3" xfId="1650"/>
    <cellStyle name="40% - Énfasis6 4 2 4" xfId="849"/>
    <cellStyle name="40% - Énfasis6 4 2 5" xfId="1475"/>
    <cellStyle name="40% - Énfasis6 4 3" xfId="364"/>
    <cellStyle name="40% - Énfasis6 4 3 2" xfId="1178"/>
    <cellStyle name="40% - Énfasis6 4 3 3" xfId="1793"/>
    <cellStyle name="40% - Énfasis6 4 4" xfId="365"/>
    <cellStyle name="40% - Énfasis6 4 4 2" xfId="1034"/>
    <cellStyle name="40% - Énfasis6 4 4 3" xfId="1649"/>
    <cellStyle name="40% - Énfasis6 4 5" xfId="763"/>
    <cellStyle name="40% - Énfasis6 4 6" xfId="1400"/>
    <cellStyle name="40% - Énfasis6 5" xfId="366"/>
    <cellStyle name="40% - Énfasis6 5 2" xfId="367"/>
    <cellStyle name="40% - Énfasis6 5 2 2" xfId="1272"/>
    <cellStyle name="40% - Énfasis6 5 2 3" xfId="1887"/>
    <cellStyle name="40% - Énfasis6 5 3" xfId="368"/>
    <cellStyle name="40% - Énfasis6 5 3 2" xfId="1036"/>
    <cellStyle name="40% - Énfasis6 5 3 3" xfId="1651"/>
    <cellStyle name="40% - Énfasis6 5 4" xfId="868"/>
    <cellStyle name="40% - Énfasis6 5 5" xfId="1494"/>
    <cellStyle name="40% - Énfasis6 6" xfId="369"/>
    <cellStyle name="40% - Énfasis6 6 2" xfId="370"/>
    <cellStyle name="40% - Énfasis6 6 2 2" xfId="1195"/>
    <cellStyle name="40% - Énfasis6 6 2 3" xfId="1810"/>
    <cellStyle name="40% - Énfasis6 6 3" xfId="371"/>
    <cellStyle name="40% - Énfasis6 6 3 2" xfId="1037"/>
    <cellStyle name="40% - Énfasis6 6 3 3" xfId="1652"/>
    <cellStyle name="40% - Énfasis6 6 4" xfId="790"/>
    <cellStyle name="40% - Énfasis6 6 5" xfId="1417"/>
    <cellStyle name="40% - Énfasis6 7" xfId="372"/>
    <cellStyle name="40% - Énfasis6 7 2" xfId="373"/>
    <cellStyle name="40% - Énfasis6 7 2 2" xfId="1291"/>
    <cellStyle name="40% - Énfasis6 7 2 3" xfId="1906"/>
    <cellStyle name="40% - Énfasis6 7 3" xfId="374"/>
    <cellStyle name="40% - Énfasis6 7 3 2" xfId="1038"/>
    <cellStyle name="40% - Énfasis6 7 3 3" xfId="1653"/>
    <cellStyle name="40% - Énfasis6 7 4" xfId="891"/>
    <cellStyle name="40% - Énfasis6 7 5" xfId="1513"/>
    <cellStyle name="40% - Énfasis6 8" xfId="375"/>
    <cellStyle name="40% - Énfasis6 8 2" xfId="940"/>
    <cellStyle name="40% - Énfasis6 8 3" xfId="1555"/>
    <cellStyle name="40% - Énfasis6 9" xfId="1310"/>
    <cellStyle name="40% - Énfasis6 9 2" xfId="1925"/>
    <cellStyle name="60% - Énfasis1" xfId="651" builtinId="32" customBuiltin="1"/>
    <cellStyle name="60% - Énfasis2" xfId="655" builtinId="36" customBuiltin="1"/>
    <cellStyle name="60% - Énfasis3" xfId="659" builtinId="40" customBuiltin="1"/>
    <cellStyle name="60% - Énfasis4" xfId="663" builtinId="44" customBuiltin="1"/>
    <cellStyle name="60% - Énfasis5" xfId="667" builtinId="48" customBuiltin="1"/>
    <cellStyle name="60% - Énfasis6" xfId="671" builtinId="52" customBuiltin="1"/>
    <cellStyle name="Buena" xfId="637" builtinId="26" customBuiltin="1"/>
    <cellStyle name="Cálculo" xfId="642" builtinId="22" customBuiltin="1"/>
    <cellStyle name="Celda de comprobación" xfId="644" builtinId="23" customBuiltin="1"/>
    <cellStyle name="Celda vinculada" xfId="643" builtinId="24" customBuiltin="1"/>
    <cellStyle name="Encabezado 4" xfId="636" builtinId="19" customBuiltin="1"/>
    <cellStyle name="Énfasis1" xfId="648" builtinId="29" customBuiltin="1"/>
    <cellStyle name="Énfasis2" xfId="652" builtinId="33" customBuiltin="1"/>
    <cellStyle name="Énfasis3" xfId="656" builtinId="37" customBuiltin="1"/>
    <cellStyle name="Énfasis4" xfId="660" builtinId="41" customBuiltin="1"/>
    <cellStyle name="Énfasis5" xfId="664" builtinId="45" customBuiltin="1"/>
    <cellStyle name="Énfasis6" xfId="668" builtinId="49" customBuiltin="1"/>
    <cellStyle name="Entrada" xfId="640" builtinId="20" customBuiltin="1"/>
    <cellStyle name="Incorrecto" xfId="638" builtinId="27" customBuiltin="1"/>
    <cellStyle name="Millares [0]" xfId="1" builtinId="6"/>
    <cellStyle name="Millares [0] 2" xfId="376"/>
    <cellStyle name="Millares [0] 2 2" xfId="377"/>
    <cellStyle name="Millares [0] 2 2 2" xfId="378"/>
    <cellStyle name="Millares [0] 2 2 2 2" xfId="767"/>
    <cellStyle name="Millares [0] 2 2 3" xfId="694"/>
    <cellStyle name="Millares [0] 2 3" xfId="379"/>
    <cellStyle name="Millares [0] 2 3 2" xfId="380"/>
    <cellStyle name="Millares [0] 2 3 2 2" xfId="766"/>
    <cellStyle name="Millares [0] 2 3 3" xfId="695"/>
    <cellStyle name="Millares [0] 2 4" xfId="381"/>
    <cellStyle name="Millares [0] 2 4 2" xfId="382"/>
    <cellStyle name="Millares [0] 2 4 2 2" xfId="383"/>
    <cellStyle name="Millares [0] 2 4 2 2 2" xfId="773"/>
    <cellStyle name="Millares [0] 2 4 2 3" xfId="720"/>
    <cellStyle name="Millares [0] 2 4 3" xfId="384"/>
    <cellStyle name="Millares [0] 2 4 3 2" xfId="745"/>
    <cellStyle name="Millares [0] 2 4 4" xfId="385"/>
    <cellStyle name="Millares [0] 2 4 4 2" xfId="386"/>
    <cellStyle name="Millares [0] 2 4 4 2 2" xfId="902"/>
    <cellStyle name="Millares [0] 2 4 4 3" xfId="875"/>
    <cellStyle name="Millares [0] 3" xfId="387"/>
    <cellStyle name="Millares [0] 3 2" xfId="388"/>
    <cellStyle name="Millares [0] 3 2 2" xfId="389"/>
    <cellStyle name="Millares [0] 3 2 2 2" xfId="774"/>
    <cellStyle name="Millares [0] 3 2 3" xfId="719"/>
    <cellStyle name="Millares [0] 3 3" xfId="390"/>
    <cellStyle name="Millares [0] 3 3 2" xfId="742"/>
    <cellStyle name="Millares [0] 3 4" xfId="391"/>
    <cellStyle name="Millares [0] 3 4 2" xfId="392"/>
    <cellStyle name="Millares [0] 3 4 2 2" xfId="900"/>
    <cellStyle name="Millares [0] 3 4 3" xfId="870"/>
    <cellStyle name="Millares [0] 4" xfId="393"/>
    <cellStyle name="Millares [0] 4 2" xfId="394"/>
    <cellStyle name="Millares [0] 4 2 2" xfId="791"/>
    <cellStyle name="Millares [0] 4 3" xfId="704"/>
    <cellStyle name="Millares [0] 5" xfId="395"/>
    <cellStyle name="Millares [0] 5 2" xfId="903"/>
    <cellStyle name="Millares [0] 6" xfId="672"/>
    <cellStyle name="Millares 2" xfId="396"/>
    <cellStyle name="Millares 2 2" xfId="397"/>
    <cellStyle name="Millares 2 2 2" xfId="765"/>
    <cellStyle name="Millares 2 3" xfId="693"/>
    <cellStyle name="Neutral" xfId="639" builtinId="28" customBuiltin="1"/>
    <cellStyle name="Normal" xfId="0" builtinId="0"/>
    <cellStyle name="Normal 10" xfId="398"/>
    <cellStyle name="Normal 10 2" xfId="399"/>
    <cellStyle name="Normal 10 2 2" xfId="1259"/>
    <cellStyle name="Normal 10 2 3" xfId="1874"/>
    <cellStyle name="Normal 10 3" xfId="400"/>
    <cellStyle name="Normal 10 3 2" xfId="1039"/>
    <cellStyle name="Normal 10 3 3" xfId="1654"/>
    <cellStyle name="Normal 10 4" xfId="855"/>
    <cellStyle name="Normal 10 5" xfId="1481"/>
    <cellStyle name="Normal 11" xfId="401"/>
    <cellStyle name="Normal 11 2" xfId="402"/>
    <cellStyle name="Normal 11 2 2" xfId="1278"/>
    <cellStyle name="Normal 11 2 3" xfId="1893"/>
    <cellStyle name="Normal 11 3" xfId="403"/>
    <cellStyle name="Normal 11 3 2" xfId="1040"/>
    <cellStyle name="Normal 11 3 3" xfId="1655"/>
    <cellStyle name="Normal 11 4" xfId="878"/>
    <cellStyle name="Normal 11 5" xfId="1500"/>
    <cellStyle name="Normal 12" xfId="3"/>
    <cellStyle name="Normal 12 2" xfId="898"/>
    <cellStyle name="Normal 13" xfId="404"/>
    <cellStyle name="Normal 13 2" xfId="904"/>
    <cellStyle name="Normal 13 3" xfId="1519"/>
    <cellStyle name="Normal 14" xfId="1297"/>
    <cellStyle name="Normal 14 2" xfId="1912"/>
    <cellStyle name="Normal 2" xfId="405"/>
    <cellStyle name="Normal 2 2" xfId="406"/>
    <cellStyle name="Normal 2 2 2" xfId="407"/>
    <cellStyle name="Normal 2 2 2 2" xfId="677"/>
    <cellStyle name="Normal 2 2 3" xfId="676"/>
    <cellStyle name="Normal 2 3" xfId="408"/>
    <cellStyle name="Normal 2 3 2" xfId="764"/>
    <cellStyle name="Normal 3" xfId="409"/>
    <cellStyle name="Normal 3 2" xfId="410"/>
    <cellStyle name="Normal 3 2 2" xfId="411"/>
    <cellStyle name="Normal 3 2 2 2" xfId="769"/>
    <cellStyle name="Normal 3 2 3" xfId="696"/>
    <cellStyle name="Normal 3 3" xfId="412"/>
    <cellStyle name="Normal 3 3 10" xfId="1311"/>
    <cellStyle name="Normal 3 3 10 2" xfId="1926"/>
    <cellStyle name="Normal 3 3 11" xfId="697"/>
    <cellStyle name="Normal 3 3 12" xfId="1344"/>
    <cellStyle name="Normal 3 3 2" xfId="413"/>
    <cellStyle name="Normal 3 3 2 2" xfId="414"/>
    <cellStyle name="Normal 3 3 2 2 2" xfId="415"/>
    <cellStyle name="Normal 3 3 2 2 2 2" xfId="1216"/>
    <cellStyle name="Normal 3 3 2 2 2 3" xfId="1831"/>
    <cellStyle name="Normal 3 3 2 2 3" xfId="416"/>
    <cellStyle name="Normal 3 3 2 2 3 2" xfId="1043"/>
    <cellStyle name="Normal 3 3 2 2 3 3" xfId="1658"/>
    <cellStyle name="Normal 3 3 2 2 4" xfId="812"/>
    <cellStyle name="Normal 3 3 2 2 5" xfId="1438"/>
    <cellStyle name="Normal 3 3 2 3" xfId="417"/>
    <cellStyle name="Normal 3 3 2 3 2" xfId="1141"/>
    <cellStyle name="Normal 3 3 2 3 3" xfId="1756"/>
    <cellStyle name="Normal 3 3 2 4" xfId="418"/>
    <cellStyle name="Normal 3 3 2 4 2" xfId="1042"/>
    <cellStyle name="Normal 3 3 2 4 3" xfId="1657"/>
    <cellStyle name="Normal 3 3 2 5" xfId="721"/>
    <cellStyle name="Normal 3 3 2 6" xfId="1363"/>
    <cellStyle name="Normal 3 3 3" xfId="419"/>
    <cellStyle name="Normal 3 3 3 2" xfId="420"/>
    <cellStyle name="Normal 3 3 3 2 2" xfId="421"/>
    <cellStyle name="Normal 3 3 3 2 2 2" xfId="1235"/>
    <cellStyle name="Normal 3 3 3 2 2 3" xfId="1850"/>
    <cellStyle name="Normal 3 3 3 2 3" xfId="422"/>
    <cellStyle name="Normal 3 3 3 2 3 2" xfId="1045"/>
    <cellStyle name="Normal 3 3 3 2 3 3" xfId="1660"/>
    <cellStyle name="Normal 3 3 3 2 4" xfId="831"/>
    <cellStyle name="Normal 3 3 3 2 5" xfId="1457"/>
    <cellStyle name="Normal 3 3 3 3" xfId="423"/>
    <cellStyle name="Normal 3 3 3 3 2" xfId="1161"/>
    <cellStyle name="Normal 3 3 3 3 3" xfId="1776"/>
    <cellStyle name="Normal 3 3 3 4" xfId="424"/>
    <cellStyle name="Normal 3 3 3 4 2" xfId="1044"/>
    <cellStyle name="Normal 3 3 3 4 3" xfId="1659"/>
    <cellStyle name="Normal 3 3 3 5" xfId="746"/>
    <cellStyle name="Normal 3 3 3 6" xfId="1383"/>
    <cellStyle name="Normal 3 3 4" xfId="425"/>
    <cellStyle name="Normal 3 3 4 2" xfId="426"/>
    <cellStyle name="Normal 3 3 4 2 2" xfId="427"/>
    <cellStyle name="Normal 3 3 4 2 2 2" xfId="1254"/>
    <cellStyle name="Normal 3 3 4 2 2 3" xfId="1869"/>
    <cellStyle name="Normal 3 3 4 2 3" xfId="428"/>
    <cellStyle name="Normal 3 3 4 2 3 2" xfId="1047"/>
    <cellStyle name="Normal 3 3 4 2 3 3" xfId="1662"/>
    <cellStyle name="Normal 3 3 4 2 4" xfId="850"/>
    <cellStyle name="Normal 3 3 4 2 5" xfId="1476"/>
    <cellStyle name="Normal 3 3 4 3" xfId="429"/>
    <cellStyle name="Normal 3 3 4 3 2" xfId="1179"/>
    <cellStyle name="Normal 3 3 4 3 3" xfId="1794"/>
    <cellStyle name="Normal 3 3 4 4" xfId="430"/>
    <cellStyle name="Normal 3 3 4 4 2" xfId="1046"/>
    <cellStyle name="Normal 3 3 4 4 3" xfId="1661"/>
    <cellStyle name="Normal 3 3 4 5" xfId="768"/>
    <cellStyle name="Normal 3 3 4 6" xfId="1401"/>
    <cellStyle name="Normal 3 3 5" xfId="431"/>
    <cellStyle name="Normal 3 3 5 2" xfId="432"/>
    <cellStyle name="Normal 3 3 5 2 2" xfId="1273"/>
    <cellStyle name="Normal 3 3 5 2 3" xfId="1888"/>
    <cellStyle name="Normal 3 3 5 3" xfId="433"/>
    <cellStyle name="Normal 3 3 5 3 2" xfId="1048"/>
    <cellStyle name="Normal 3 3 5 3 3" xfId="1663"/>
    <cellStyle name="Normal 3 3 5 4" xfId="871"/>
    <cellStyle name="Normal 3 3 5 5" xfId="1495"/>
    <cellStyle name="Normal 3 3 6" xfId="434"/>
    <cellStyle name="Normal 3 3 6 2" xfId="435"/>
    <cellStyle name="Normal 3 3 6 2 2" xfId="1197"/>
    <cellStyle name="Normal 3 3 6 2 3" xfId="1812"/>
    <cellStyle name="Normal 3 3 6 3" xfId="436"/>
    <cellStyle name="Normal 3 3 6 3 2" xfId="1049"/>
    <cellStyle name="Normal 3 3 6 3 3" xfId="1664"/>
    <cellStyle name="Normal 3 3 6 4" xfId="793"/>
    <cellStyle name="Normal 3 3 6 5" xfId="1419"/>
    <cellStyle name="Normal 3 3 7" xfId="437"/>
    <cellStyle name="Normal 3 3 7 2" xfId="438"/>
    <cellStyle name="Normal 3 3 7 2 2" xfId="1292"/>
    <cellStyle name="Normal 3 3 7 2 3" xfId="1907"/>
    <cellStyle name="Normal 3 3 7 3" xfId="439"/>
    <cellStyle name="Normal 3 3 7 3 2" xfId="1050"/>
    <cellStyle name="Normal 3 3 7 3 3" xfId="1665"/>
    <cellStyle name="Normal 3 3 7 4" xfId="892"/>
    <cellStyle name="Normal 3 3 7 5" xfId="1514"/>
    <cellStyle name="Normal 3 3 8" xfId="440"/>
    <cellStyle name="Normal 3 3 8 2" xfId="1122"/>
    <cellStyle name="Normal 3 3 8 3" xfId="1737"/>
    <cellStyle name="Normal 3 3 9" xfId="441"/>
    <cellStyle name="Normal 3 3 9 2" xfId="1041"/>
    <cellStyle name="Normal 3 3 9 3" xfId="1656"/>
    <cellStyle name="Normal 3 4" xfId="442"/>
    <cellStyle name="Normal 3 4 2" xfId="443"/>
    <cellStyle name="Normal 3 4 2 2" xfId="444"/>
    <cellStyle name="Normal 3 4 2 2 2" xfId="775"/>
    <cellStyle name="Normal 3 4 2 3" xfId="726"/>
    <cellStyle name="Normal 3 4 3" xfId="445"/>
    <cellStyle name="Normal 3 4 3 2" xfId="744"/>
    <cellStyle name="Normal 3 4 4" xfId="446"/>
    <cellStyle name="Normal 3 4 4 2" xfId="447"/>
    <cellStyle name="Normal 3 4 4 2 2" xfId="901"/>
    <cellStyle name="Normal 3 4 4 3" xfId="874"/>
    <cellStyle name="Normal 3 5" xfId="448"/>
    <cellStyle name="Normal 3 5 2" xfId="449"/>
    <cellStyle name="Normal 3 5 2 2" xfId="450"/>
    <cellStyle name="Normal 3 5 2 2 2" xfId="1196"/>
    <cellStyle name="Normal 3 5 2 2 3" xfId="1811"/>
    <cellStyle name="Normal 3 5 2 3" xfId="451"/>
    <cellStyle name="Normal 3 5 2 3 2" xfId="1051"/>
    <cellStyle name="Normal 3 5 2 3 3" xfId="1666"/>
    <cellStyle name="Normal 3 5 2 4" xfId="792"/>
    <cellStyle name="Normal 3 5 2 5" xfId="1418"/>
    <cellStyle name="Normal 3 5 3" xfId="692"/>
    <cellStyle name="Normal 3 6" xfId="452"/>
    <cellStyle name="Normal 3 6 2" xfId="944"/>
    <cellStyle name="Normal 3 6 3" xfId="1559"/>
    <cellStyle name="Normal 3 7" xfId="673"/>
    <cellStyle name="Normal 3 8" xfId="1328"/>
    <cellStyle name="Normal 4" xfId="453"/>
    <cellStyle name="Normal 4 10" xfId="1312"/>
    <cellStyle name="Normal 4 10 2" xfId="1927"/>
    <cellStyle name="Normal 4 11" xfId="698"/>
    <cellStyle name="Normal 4 12" xfId="1345"/>
    <cellStyle name="Normal 4 2" xfId="454"/>
    <cellStyle name="Normal 4 2 2" xfId="455"/>
    <cellStyle name="Normal 4 2 2 2" xfId="456"/>
    <cellStyle name="Normal 4 2 2 2 2" xfId="1217"/>
    <cellStyle name="Normal 4 2 2 2 3" xfId="1832"/>
    <cellStyle name="Normal 4 2 2 3" xfId="457"/>
    <cellStyle name="Normal 4 2 2 3 2" xfId="1054"/>
    <cellStyle name="Normal 4 2 2 3 3" xfId="1669"/>
    <cellStyle name="Normal 4 2 2 4" xfId="813"/>
    <cellStyle name="Normal 4 2 2 5" xfId="1439"/>
    <cellStyle name="Normal 4 2 3" xfId="458"/>
    <cellStyle name="Normal 4 2 3 2" xfId="1142"/>
    <cellStyle name="Normal 4 2 3 3" xfId="1757"/>
    <cellStyle name="Normal 4 2 4" xfId="459"/>
    <cellStyle name="Normal 4 2 4 2" xfId="1053"/>
    <cellStyle name="Normal 4 2 4 3" xfId="1668"/>
    <cellStyle name="Normal 4 2 5" xfId="722"/>
    <cellStyle name="Normal 4 2 6" xfId="1364"/>
    <cellStyle name="Normal 4 3" xfId="460"/>
    <cellStyle name="Normal 4 3 2" xfId="461"/>
    <cellStyle name="Normal 4 3 2 2" xfId="462"/>
    <cellStyle name="Normal 4 3 2 2 2" xfId="1236"/>
    <cellStyle name="Normal 4 3 2 2 3" xfId="1851"/>
    <cellStyle name="Normal 4 3 2 3" xfId="463"/>
    <cellStyle name="Normal 4 3 2 3 2" xfId="1056"/>
    <cellStyle name="Normal 4 3 2 3 3" xfId="1671"/>
    <cellStyle name="Normal 4 3 2 4" xfId="832"/>
    <cellStyle name="Normal 4 3 2 5" xfId="1458"/>
    <cellStyle name="Normal 4 3 3" xfId="464"/>
    <cellStyle name="Normal 4 3 3 2" xfId="1162"/>
    <cellStyle name="Normal 4 3 3 3" xfId="1777"/>
    <cellStyle name="Normal 4 3 4" xfId="465"/>
    <cellStyle name="Normal 4 3 4 2" xfId="1055"/>
    <cellStyle name="Normal 4 3 4 3" xfId="1670"/>
    <cellStyle name="Normal 4 3 5" xfId="747"/>
    <cellStyle name="Normal 4 3 6" xfId="1384"/>
    <cellStyle name="Normal 4 4" xfId="466"/>
    <cellStyle name="Normal 4 4 2" xfId="467"/>
    <cellStyle name="Normal 4 4 2 2" xfId="468"/>
    <cellStyle name="Normal 4 4 2 2 2" xfId="1255"/>
    <cellStyle name="Normal 4 4 2 2 3" xfId="1870"/>
    <cellStyle name="Normal 4 4 2 3" xfId="469"/>
    <cellStyle name="Normal 4 4 2 3 2" xfId="1058"/>
    <cellStyle name="Normal 4 4 2 3 3" xfId="1673"/>
    <cellStyle name="Normal 4 4 2 4" xfId="851"/>
    <cellStyle name="Normal 4 4 2 5" xfId="1477"/>
    <cellStyle name="Normal 4 4 3" xfId="470"/>
    <cellStyle name="Normal 4 4 3 2" xfId="1180"/>
    <cellStyle name="Normal 4 4 3 3" xfId="1795"/>
    <cellStyle name="Normal 4 4 4" xfId="471"/>
    <cellStyle name="Normal 4 4 4 2" xfId="1057"/>
    <cellStyle name="Normal 4 4 4 3" xfId="1672"/>
    <cellStyle name="Normal 4 4 5" xfId="770"/>
    <cellStyle name="Normal 4 4 6" xfId="1402"/>
    <cellStyle name="Normal 4 5" xfId="472"/>
    <cellStyle name="Normal 4 5 2" xfId="473"/>
    <cellStyle name="Normal 4 5 2 2" xfId="1274"/>
    <cellStyle name="Normal 4 5 2 3" xfId="1889"/>
    <cellStyle name="Normal 4 5 3" xfId="474"/>
    <cellStyle name="Normal 4 5 3 2" xfId="1059"/>
    <cellStyle name="Normal 4 5 3 3" xfId="1674"/>
    <cellStyle name="Normal 4 5 4" xfId="872"/>
    <cellStyle name="Normal 4 5 5" xfId="1496"/>
    <cellStyle name="Normal 4 6" xfId="475"/>
    <cellStyle name="Normal 4 6 2" xfId="476"/>
    <cellStyle name="Normal 4 6 2 2" xfId="1198"/>
    <cellStyle name="Normal 4 6 2 3" xfId="1813"/>
    <cellStyle name="Normal 4 6 3" xfId="477"/>
    <cellStyle name="Normal 4 6 3 2" xfId="1060"/>
    <cellStyle name="Normal 4 6 3 3" xfId="1675"/>
    <cellStyle name="Normal 4 6 4" xfId="794"/>
    <cellStyle name="Normal 4 6 5" xfId="1420"/>
    <cellStyle name="Normal 4 7" xfId="478"/>
    <cellStyle name="Normal 4 7 2" xfId="479"/>
    <cellStyle name="Normal 4 7 2 2" xfId="1293"/>
    <cellStyle name="Normal 4 7 2 3" xfId="1908"/>
    <cellStyle name="Normal 4 7 3" xfId="480"/>
    <cellStyle name="Normal 4 7 3 2" xfId="1061"/>
    <cellStyle name="Normal 4 7 3 3" xfId="1676"/>
    <cellStyle name="Normal 4 7 4" xfId="893"/>
    <cellStyle name="Normal 4 7 5" xfId="1515"/>
    <cellStyle name="Normal 4 8" xfId="481"/>
    <cellStyle name="Normal 4 8 2" xfId="1123"/>
    <cellStyle name="Normal 4 8 3" xfId="1738"/>
    <cellStyle name="Normal 4 9" xfId="482"/>
    <cellStyle name="Normal 4 9 2" xfId="1052"/>
    <cellStyle name="Normal 4 9 3" xfId="1667"/>
    <cellStyle name="Normal 5" xfId="483"/>
    <cellStyle name="Normal 5 2" xfId="484"/>
    <cellStyle name="Normal 5 2 2" xfId="485"/>
    <cellStyle name="Normal 5 2 2 2" xfId="776"/>
    <cellStyle name="Normal 5 2 3" xfId="706"/>
    <cellStyle name="Normal 5 3" xfId="486"/>
    <cellStyle name="Normal 5 3 2" xfId="741"/>
    <cellStyle name="Normal 5 4" xfId="487"/>
    <cellStyle name="Normal 5 4 2" xfId="488"/>
    <cellStyle name="Normal 5 4 2 2" xfId="899"/>
    <cellStyle name="Normal 5 4 3" xfId="869"/>
    <cellStyle name="Normal 6" xfId="489"/>
    <cellStyle name="Normal 6 10" xfId="1313"/>
    <cellStyle name="Normal 6 10 2" xfId="1928"/>
    <cellStyle name="Normal 6 11" xfId="699"/>
    <cellStyle name="Normal 6 12" xfId="1346"/>
    <cellStyle name="Normal 6 2" xfId="490"/>
    <cellStyle name="Normal 6 2 2" xfId="491"/>
    <cellStyle name="Normal 6 2 2 2" xfId="492"/>
    <cellStyle name="Normal 6 2 2 2 2" xfId="1219"/>
    <cellStyle name="Normal 6 2 2 2 3" xfId="1834"/>
    <cellStyle name="Normal 6 2 2 3" xfId="493"/>
    <cellStyle name="Normal 6 2 2 3 2" xfId="1064"/>
    <cellStyle name="Normal 6 2 2 3 3" xfId="1679"/>
    <cellStyle name="Normal 6 2 2 4" xfId="815"/>
    <cellStyle name="Normal 6 2 2 5" xfId="1441"/>
    <cellStyle name="Normal 6 2 3" xfId="494"/>
    <cellStyle name="Normal 6 2 3 2" xfId="1143"/>
    <cellStyle name="Normal 6 2 3 3" xfId="1758"/>
    <cellStyle name="Normal 6 2 4" xfId="495"/>
    <cellStyle name="Normal 6 2 4 2" xfId="1063"/>
    <cellStyle name="Normal 6 2 4 3" xfId="1678"/>
    <cellStyle name="Normal 6 2 5" xfId="723"/>
    <cellStyle name="Normal 6 2 6" xfId="1365"/>
    <cellStyle name="Normal 6 3" xfId="496"/>
    <cellStyle name="Normal 6 3 2" xfId="497"/>
    <cellStyle name="Normal 6 3 2 2" xfId="498"/>
    <cellStyle name="Normal 6 3 2 2 2" xfId="1238"/>
    <cellStyle name="Normal 6 3 2 2 3" xfId="1853"/>
    <cellStyle name="Normal 6 3 2 3" xfId="499"/>
    <cellStyle name="Normal 6 3 2 3 2" xfId="1066"/>
    <cellStyle name="Normal 6 3 2 3 3" xfId="1681"/>
    <cellStyle name="Normal 6 3 2 4" xfId="834"/>
    <cellStyle name="Normal 6 3 2 5" xfId="1460"/>
    <cellStyle name="Normal 6 3 3" xfId="500"/>
    <cellStyle name="Normal 6 3 3 2" xfId="1163"/>
    <cellStyle name="Normal 6 3 3 3" xfId="1778"/>
    <cellStyle name="Normal 6 3 4" xfId="501"/>
    <cellStyle name="Normal 6 3 4 2" xfId="1065"/>
    <cellStyle name="Normal 6 3 4 3" xfId="1680"/>
    <cellStyle name="Normal 6 3 5" xfId="748"/>
    <cellStyle name="Normal 6 3 6" xfId="1385"/>
    <cellStyle name="Normal 6 4" xfId="502"/>
    <cellStyle name="Normal 6 4 2" xfId="503"/>
    <cellStyle name="Normal 6 4 2 2" xfId="504"/>
    <cellStyle name="Normal 6 4 2 2 2" xfId="1257"/>
    <cellStyle name="Normal 6 4 2 2 3" xfId="1872"/>
    <cellStyle name="Normal 6 4 2 3" xfId="505"/>
    <cellStyle name="Normal 6 4 2 3 2" xfId="1068"/>
    <cellStyle name="Normal 6 4 2 3 3" xfId="1683"/>
    <cellStyle name="Normal 6 4 2 4" xfId="853"/>
    <cellStyle name="Normal 6 4 2 5" xfId="1479"/>
    <cellStyle name="Normal 6 4 3" xfId="506"/>
    <cellStyle name="Normal 6 4 3 2" xfId="1182"/>
    <cellStyle name="Normal 6 4 3 3" xfId="1797"/>
    <cellStyle name="Normal 6 4 4" xfId="507"/>
    <cellStyle name="Normal 6 4 4 2" xfId="1067"/>
    <cellStyle name="Normal 6 4 4 3" xfId="1682"/>
    <cellStyle name="Normal 6 4 5" xfId="777"/>
    <cellStyle name="Normal 6 4 6" xfId="1404"/>
    <cellStyle name="Normal 6 5" xfId="508"/>
    <cellStyle name="Normal 6 5 2" xfId="509"/>
    <cellStyle name="Normal 6 5 2 2" xfId="1276"/>
    <cellStyle name="Normal 6 5 2 3" xfId="1891"/>
    <cellStyle name="Normal 6 5 3" xfId="510"/>
    <cellStyle name="Normal 6 5 3 2" xfId="1069"/>
    <cellStyle name="Normal 6 5 3 3" xfId="1684"/>
    <cellStyle name="Normal 6 5 4" xfId="876"/>
    <cellStyle name="Normal 6 5 5" xfId="1498"/>
    <cellStyle name="Normal 6 6" xfId="511"/>
    <cellStyle name="Normal 6 6 2" xfId="512"/>
    <cellStyle name="Normal 6 6 2 2" xfId="1199"/>
    <cellStyle name="Normal 6 6 2 3" xfId="1814"/>
    <cellStyle name="Normal 6 6 3" xfId="513"/>
    <cellStyle name="Normal 6 6 3 2" xfId="1070"/>
    <cellStyle name="Normal 6 6 3 3" xfId="1685"/>
    <cellStyle name="Normal 6 6 4" xfId="795"/>
    <cellStyle name="Normal 6 6 5" xfId="1421"/>
    <cellStyle name="Normal 6 7" xfId="514"/>
    <cellStyle name="Normal 6 7 2" xfId="515"/>
    <cellStyle name="Normal 6 7 2 2" xfId="1295"/>
    <cellStyle name="Normal 6 7 2 3" xfId="1910"/>
    <cellStyle name="Normal 6 7 3" xfId="516"/>
    <cellStyle name="Normal 6 7 3 2" xfId="1071"/>
    <cellStyle name="Normal 6 7 3 3" xfId="1686"/>
    <cellStyle name="Normal 6 7 4" xfId="895"/>
    <cellStyle name="Normal 6 7 5" xfId="1517"/>
    <cellStyle name="Normal 6 8" xfId="517"/>
    <cellStyle name="Normal 6 8 2" xfId="1124"/>
    <cellStyle name="Normal 6 8 3" xfId="1739"/>
    <cellStyle name="Normal 6 9" xfId="518"/>
    <cellStyle name="Normal 6 9 2" xfId="1062"/>
    <cellStyle name="Normal 6 9 3" xfId="1677"/>
    <cellStyle name="Normal 7" xfId="519"/>
    <cellStyle name="Normal 7 2" xfId="520"/>
    <cellStyle name="Normal 7 2 2" xfId="521"/>
    <cellStyle name="Normal 7 2 2 2" xfId="1202"/>
    <cellStyle name="Normal 7 2 2 3" xfId="1817"/>
    <cellStyle name="Normal 7 2 3" xfId="522"/>
    <cellStyle name="Normal 7 2 3 2" xfId="1073"/>
    <cellStyle name="Normal 7 2 3 3" xfId="1688"/>
    <cellStyle name="Normal 7 2 4" xfId="798"/>
    <cellStyle name="Normal 7 2 5" xfId="1424"/>
    <cellStyle name="Normal 7 3" xfId="523"/>
    <cellStyle name="Normal 7 3 2" xfId="524"/>
    <cellStyle name="Normal 7 3 2 2" xfId="1146"/>
    <cellStyle name="Normal 7 3 2 3" xfId="1761"/>
    <cellStyle name="Normal 7 3 3" xfId="525"/>
    <cellStyle name="Normal 7 3 3 2" xfId="1074"/>
    <cellStyle name="Normal 7 3 3 3" xfId="1689"/>
    <cellStyle name="Normal 7 3 4" xfId="727"/>
    <cellStyle name="Normal 7 3 5" xfId="1368"/>
    <cellStyle name="Normal 7 4" xfId="526"/>
    <cellStyle name="Normal 7 4 2" xfId="1108"/>
    <cellStyle name="Normal 7 4 3" xfId="1723"/>
    <cellStyle name="Normal 7 5" xfId="527"/>
    <cellStyle name="Normal 7 5 2" xfId="1072"/>
    <cellStyle name="Normal 7 5 3" xfId="1687"/>
    <cellStyle name="Normal 7 6" xfId="678"/>
    <cellStyle name="Normal 7 7" xfId="1330"/>
    <cellStyle name="Normal 8" xfId="528"/>
    <cellStyle name="Normal 8 2" xfId="529"/>
    <cellStyle name="Normal 8 2 2" xfId="530"/>
    <cellStyle name="Normal 8 2 2 2" xfId="1221"/>
    <cellStyle name="Normal 8 2 2 3" xfId="1836"/>
    <cellStyle name="Normal 8 2 3" xfId="531"/>
    <cellStyle name="Normal 8 2 3 2" xfId="1076"/>
    <cellStyle name="Normal 8 2 3 3" xfId="1691"/>
    <cellStyle name="Normal 8 2 4" xfId="817"/>
    <cellStyle name="Normal 8 2 5" xfId="1443"/>
    <cellStyle name="Normal 8 3" xfId="532"/>
    <cellStyle name="Normal 8 3 2" xfId="1127"/>
    <cellStyle name="Normal 8 3 3" xfId="1742"/>
    <cellStyle name="Normal 8 4" xfId="533"/>
    <cellStyle name="Normal 8 4 2" xfId="1075"/>
    <cellStyle name="Normal 8 4 3" xfId="1690"/>
    <cellStyle name="Normal 8 5" xfId="703"/>
    <cellStyle name="Normal 8 6" xfId="1349"/>
    <cellStyle name="Normal 9" xfId="534"/>
    <cellStyle name="Normal 9 2" xfId="535"/>
    <cellStyle name="Normal 9 2 2" xfId="536"/>
    <cellStyle name="Normal 9 2 2 2" xfId="1240"/>
    <cellStyle name="Normal 9 2 2 3" xfId="1855"/>
    <cellStyle name="Normal 9 2 3" xfId="537"/>
    <cellStyle name="Normal 9 2 3 2" xfId="1078"/>
    <cellStyle name="Normal 9 2 3 3" xfId="1693"/>
    <cellStyle name="Normal 9 2 4" xfId="836"/>
    <cellStyle name="Normal 9 2 5" xfId="1462"/>
    <cellStyle name="Normal 9 3" xfId="538"/>
    <cellStyle name="Normal 9 3 2" xfId="1165"/>
    <cellStyle name="Normal 9 3 3" xfId="1780"/>
    <cellStyle name="Normal 9 4" xfId="539"/>
    <cellStyle name="Normal 9 4 2" xfId="1077"/>
    <cellStyle name="Normal 9 4 3" xfId="1692"/>
    <cellStyle name="Normal 9 5" xfId="750"/>
    <cellStyle name="Normal 9 6" xfId="1387"/>
    <cellStyle name="Notas 2" xfId="540"/>
    <cellStyle name="Notas 2 10" xfId="674"/>
    <cellStyle name="Notas 2 11" xfId="1329"/>
    <cellStyle name="Notas 2 2" xfId="541"/>
    <cellStyle name="Notas 2 2 2" xfId="542"/>
    <cellStyle name="Notas 2 2 2 2" xfId="543"/>
    <cellStyle name="Notas 2 2 2 2 2" xfId="1218"/>
    <cellStyle name="Notas 2 2 2 2 3" xfId="1833"/>
    <cellStyle name="Notas 2 2 2 3" xfId="544"/>
    <cellStyle name="Notas 2 2 2 3 2" xfId="1080"/>
    <cellStyle name="Notas 2 2 2 3 3" xfId="1695"/>
    <cellStyle name="Notas 2 2 2 4" xfId="814"/>
    <cellStyle name="Notas 2 2 2 5" xfId="1440"/>
    <cellStyle name="Notas 2 2 3" xfId="545"/>
    <cellStyle name="Notas 2 2 3 2" xfId="546"/>
    <cellStyle name="Notas 2 2 3 2 2" xfId="1160"/>
    <cellStyle name="Notas 2 2 3 2 3" xfId="1775"/>
    <cellStyle name="Notas 2 2 3 3" xfId="547"/>
    <cellStyle name="Notas 2 2 3 3 2" xfId="1081"/>
    <cellStyle name="Notas 2 2 3 3 3" xfId="1696"/>
    <cellStyle name="Notas 2 2 3 4" xfId="743"/>
    <cellStyle name="Notas 2 2 3 5" xfId="1382"/>
    <cellStyle name="Notas 2 2 4" xfId="548"/>
    <cellStyle name="Notas 2 2 4 2" xfId="1125"/>
    <cellStyle name="Notas 2 2 4 3" xfId="1740"/>
    <cellStyle name="Notas 2 2 5" xfId="549"/>
    <cellStyle name="Notas 2 2 5 2" xfId="1079"/>
    <cellStyle name="Notas 2 2 5 3" xfId="1694"/>
    <cellStyle name="Notas 2 2 6" xfId="700"/>
    <cellStyle name="Notas 2 2 7" xfId="1347"/>
    <cellStyle name="Notas 2 3" xfId="550"/>
    <cellStyle name="Notas 2 3 2" xfId="551"/>
    <cellStyle name="Notas 2 3 2 2" xfId="552"/>
    <cellStyle name="Notas 2 3 2 2 2" xfId="1237"/>
    <cellStyle name="Notas 2 3 2 2 3" xfId="1852"/>
    <cellStyle name="Notas 2 3 2 3" xfId="553"/>
    <cellStyle name="Notas 2 3 2 3 2" xfId="1083"/>
    <cellStyle name="Notas 2 3 2 3 3" xfId="1698"/>
    <cellStyle name="Notas 2 3 2 4" xfId="833"/>
    <cellStyle name="Notas 2 3 2 5" xfId="1459"/>
    <cellStyle name="Notas 2 3 3" xfId="554"/>
    <cellStyle name="Notas 2 3 3 2" xfId="1144"/>
    <cellStyle name="Notas 2 3 3 3" xfId="1759"/>
    <cellStyle name="Notas 2 3 4" xfId="555"/>
    <cellStyle name="Notas 2 3 4 2" xfId="1082"/>
    <cellStyle name="Notas 2 3 4 3" xfId="1697"/>
    <cellStyle name="Notas 2 3 5" xfId="724"/>
    <cellStyle name="Notas 2 3 6" xfId="1366"/>
    <cellStyle name="Notas 2 4" xfId="556"/>
    <cellStyle name="Notas 2 4 2" xfId="557"/>
    <cellStyle name="Notas 2 4 2 2" xfId="558"/>
    <cellStyle name="Notas 2 4 2 2 2" xfId="1256"/>
    <cellStyle name="Notas 2 4 2 2 3" xfId="1871"/>
    <cellStyle name="Notas 2 4 2 3" xfId="559"/>
    <cellStyle name="Notas 2 4 2 3 2" xfId="1085"/>
    <cellStyle name="Notas 2 4 2 3 3" xfId="1700"/>
    <cellStyle name="Notas 2 4 2 4" xfId="852"/>
    <cellStyle name="Notas 2 4 2 5" xfId="1478"/>
    <cellStyle name="Notas 2 4 3" xfId="560"/>
    <cellStyle name="Notas 2 4 3 2" xfId="1181"/>
    <cellStyle name="Notas 2 4 3 3" xfId="1796"/>
    <cellStyle name="Notas 2 4 4" xfId="561"/>
    <cellStyle name="Notas 2 4 4 2" xfId="1084"/>
    <cellStyle name="Notas 2 4 4 3" xfId="1699"/>
    <cellStyle name="Notas 2 4 5" xfId="771"/>
    <cellStyle name="Notas 2 4 6" xfId="1403"/>
    <cellStyle name="Notas 2 5" xfId="562"/>
    <cellStyle name="Notas 2 5 2" xfId="563"/>
    <cellStyle name="Notas 2 5 2 2" xfId="1275"/>
    <cellStyle name="Notas 2 5 2 3" xfId="1890"/>
    <cellStyle name="Notas 2 5 3" xfId="564"/>
    <cellStyle name="Notas 2 5 3 2" xfId="1086"/>
    <cellStyle name="Notas 2 5 3 3" xfId="1701"/>
    <cellStyle name="Notas 2 5 4" xfId="873"/>
    <cellStyle name="Notas 2 5 5" xfId="1497"/>
    <cellStyle name="Notas 2 6" xfId="565"/>
    <cellStyle name="Notas 2 6 2" xfId="566"/>
    <cellStyle name="Notas 2 6 2 2" xfId="1200"/>
    <cellStyle name="Notas 2 6 2 3" xfId="1815"/>
    <cellStyle name="Notas 2 6 3" xfId="567"/>
    <cellStyle name="Notas 2 6 3 2" xfId="1087"/>
    <cellStyle name="Notas 2 6 3 3" xfId="1702"/>
    <cellStyle name="Notas 2 6 4" xfId="796"/>
    <cellStyle name="Notas 2 6 5" xfId="1422"/>
    <cellStyle name="Notas 2 7" xfId="568"/>
    <cellStyle name="Notas 2 7 2" xfId="569"/>
    <cellStyle name="Notas 2 7 2 2" xfId="1294"/>
    <cellStyle name="Notas 2 7 2 3" xfId="1909"/>
    <cellStyle name="Notas 2 7 3" xfId="570"/>
    <cellStyle name="Notas 2 7 3 2" xfId="1088"/>
    <cellStyle name="Notas 2 7 3 3" xfId="1703"/>
    <cellStyle name="Notas 2 7 4" xfId="894"/>
    <cellStyle name="Notas 2 7 5" xfId="1516"/>
    <cellStyle name="Notas 2 8" xfId="571"/>
    <cellStyle name="Notas 2 8 2" xfId="945"/>
    <cellStyle name="Notas 2 8 3" xfId="1560"/>
    <cellStyle name="Notas 2 9" xfId="1314"/>
    <cellStyle name="Notas 2 9 2" xfId="1929"/>
    <cellStyle name="Notas 3" xfId="572"/>
    <cellStyle name="Notas 3 10" xfId="1315"/>
    <cellStyle name="Notas 3 10 2" xfId="1930"/>
    <cellStyle name="Notas 3 11" xfId="701"/>
    <cellStyle name="Notas 3 12" xfId="1348"/>
    <cellStyle name="Notas 3 2" xfId="573"/>
    <cellStyle name="Notas 3 2 2" xfId="574"/>
    <cellStyle name="Notas 3 2 2 2" xfId="575"/>
    <cellStyle name="Notas 3 2 2 2 2" xfId="1220"/>
    <cellStyle name="Notas 3 2 2 2 3" xfId="1835"/>
    <cellStyle name="Notas 3 2 2 3" xfId="576"/>
    <cellStyle name="Notas 3 2 2 3 2" xfId="1091"/>
    <cellStyle name="Notas 3 2 2 3 3" xfId="1706"/>
    <cellStyle name="Notas 3 2 2 4" xfId="816"/>
    <cellStyle name="Notas 3 2 2 5" xfId="1442"/>
    <cellStyle name="Notas 3 2 3" xfId="577"/>
    <cellStyle name="Notas 3 2 3 2" xfId="1145"/>
    <cellStyle name="Notas 3 2 3 3" xfId="1760"/>
    <cellStyle name="Notas 3 2 4" xfId="578"/>
    <cellStyle name="Notas 3 2 4 2" xfId="1090"/>
    <cellStyle name="Notas 3 2 4 3" xfId="1705"/>
    <cellStyle name="Notas 3 2 5" xfId="725"/>
    <cellStyle name="Notas 3 2 6" xfId="1367"/>
    <cellStyle name="Notas 3 3" xfId="579"/>
    <cellStyle name="Notas 3 3 2" xfId="580"/>
    <cellStyle name="Notas 3 3 2 2" xfId="581"/>
    <cellStyle name="Notas 3 3 2 2 2" xfId="1239"/>
    <cellStyle name="Notas 3 3 2 2 3" xfId="1854"/>
    <cellStyle name="Notas 3 3 2 3" xfId="582"/>
    <cellStyle name="Notas 3 3 2 3 2" xfId="1093"/>
    <cellStyle name="Notas 3 3 2 3 3" xfId="1708"/>
    <cellStyle name="Notas 3 3 2 4" xfId="835"/>
    <cellStyle name="Notas 3 3 2 5" xfId="1461"/>
    <cellStyle name="Notas 3 3 3" xfId="583"/>
    <cellStyle name="Notas 3 3 3 2" xfId="1164"/>
    <cellStyle name="Notas 3 3 3 3" xfId="1779"/>
    <cellStyle name="Notas 3 3 4" xfId="584"/>
    <cellStyle name="Notas 3 3 4 2" xfId="1092"/>
    <cellStyle name="Notas 3 3 4 3" xfId="1707"/>
    <cellStyle name="Notas 3 3 5" xfId="749"/>
    <cellStyle name="Notas 3 3 6" xfId="1386"/>
    <cellStyle name="Notas 3 4" xfId="585"/>
    <cellStyle name="Notas 3 4 2" xfId="586"/>
    <cellStyle name="Notas 3 4 2 2" xfId="587"/>
    <cellStyle name="Notas 3 4 2 2 2" xfId="1258"/>
    <cellStyle name="Notas 3 4 2 2 3" xfId="1873"/>
    <cellStyle name="Notas 3 4 2 3" xfId="588"/>
    <cellStyle name="Notas 3 4 2 3 2" xfId="1095"/>
    <cellStyle name="Notas 3 4 2 3 3" xfId="1710"/>
    <cellStyle name="Notas 3 4 2 4" xfId="854"/>
    <cellStyle name="Notas 3 4 2 5" xfId="1480"/>
    <cellStyle name="Notas 3 4 3" xfId="589"/>
    <cellStyle name="Notas 3 4 3 2" xfId="1183"/>
    <cellStyle name="Notas 3 4 3 3" xfId="1798"/>
    <cellStyle name="Notas 3 4 4" xfId="590"/>
    <cellStyle name="Notas 3 4 4 2" xfId="1094"/>
    <cellStyle name="Notas 3 4 4 3" xfId="1709"/>
    <cellStyle name="Notas 3 4 5" xfId="778"/>
    <cellStyle name="Notas 3 4 6" xfId="1405"/>
    <cellStyle name="Notas 3 5" xfId="591"/>
    <cellStyle name="Notas 3 5 2" xfId="592"/>
    <cellStyle name="Notas 3 5 2 2" xfId="1277"/>
    <cellStyle name="Notas 3 5 2 3" xfId="1892"/>
    <cellStyle name="Notas 3 5 3" xfId="593"/>
    <cellStyle name="Notas 3 5 3 2" xfId="1096"/>
    <cellStyle name="Notas 3 5 3 3" xfId="1711"/>
    <cellStyle name="Notas 3 5 4" xfId="877"/>
    <cellStyle name="Notas 3 5 5" xfId="1499"/>
    <cellStyle name="Notas 3 6" xfId="594"/>
    <cellStyle name="Notas 3 6 2" xfId="595"/>
    <cellStyle name="Notas 3 6 2 2" xfId="1201"/>
    <cellStyle name="Notas 3 6 2 3" xfId="1816"/>
    <cellStyle name="Notas 3 6 3" xfId="596"/>
    <cellStyle name="Notas 3 6 3 2" xfId="1097"/>
    <cellStyle name="Notas 3 6 3 3" xfId="1712"/>
    <cellStyle name="Notas 3 6 4" xfId="797"/>
    <cellStyle name="Notas 3 6 5" xfId="1423"/>
    <cellStyle name="Notas 3 7" xfId="597"/>
    <cellStyle name="Notas 3 7 2" xfId="598"/>
    <cellStyle name="Notas 3 7 2 2" xfId="1296"/>
    <cellStyle name="Notas 3 7 2 3" xfId="1911"/>
    <cellStyle name="Notas 3 7 3" xfId="599"/>
    <cellStyle name="Notas 3 7 3 2" xfId="1098"/>
    <cellStyle name="Notas 3 7 3 3" xfId="1713"/>
    <cellStyle name="Notas 3 7 4" xfId="896"/>
    <cellStyle name="Notas 3 7 5" xfId="1518"/>
    <cellStyle name="Notas 3 8" xfId="600"/>
    <cellStyle name="Notas 3 8 2" xfId="1126"/>
    <cellStyle name="Notas 3 8 3" xfId="1741"/>
    <cellStyle name="Notas 3 9" xfId="601"/>
    <cellStyle name="Notas 3 9 2" xfId="1089"/>
    <cellStyle name="Notas 3 9 3" xfId="1704"/>
    <cellStyle name="Notas 4" xfId="602"/>
    <cellStyle name="Notas 4 2" xfId="603"/>
    <cellStyle name="Notas 4 2 2" xfId="604"/>
    <cellStyle name="Notas 4 2 2 2" xfId="1203"/>
    <cellStyle name="Notas 4 2 2 3" xfId="1818"/>
    <cellStyle name="Notas 4 2 3" xfId="605"/>
    <cellStyle name="Notas 4 2 3 2" xfId="1100"/>
    <cellStyle name="Notas 4 2 3 3" xfId="1715"/>
    <cellStyle name="Notas 4 2 4" xfId="799"/>
    <cellStyle name="Notas 4 2 5" xfId="1425"/>
    <cellStyle name="Notas 4 3" xfId="606"/>
    <cellStyle name="Notas 4 3 2" xfId="607"/>
    <cellStyle name="Notas 4 3 2 2" xfId="1147"/>
    <cellStyle name="Notas 4 3 2 3" xfId="1762"/>
    <cellStyle name="Notas 4 3 3" xfId="608"/>
    <cellStyle name="Notas 4 3 3 2" xfId="1101"/>
    <cellStyle name="Notas 4 3 3 3" xfId="1716"/>
    <cellStyle name="Notas 4 3 4" xfId="728"/>
    <cellStyle name="Notas 4 3 5" xfId="1369"/>
    <cellStyle name="Notas 4 4" xfId="609"/>
    <cellStyle name="Notas 4 4 2" xfId="1109"/>
    <cellStyle name="Notas 4 4 3" xfId="1724"/>
    <cellStyle name="Notas 4 5" xfId="610"/>
    <cellStyle name="Notas 4 5 2" xfId="1099"/>
    <cellStyle name="Notas 4 5 3" xfId="1714"/>
    <cellStyle name="Notas 4 6" xfId="679"/>
    <cellStyle name="Notas 4 7" xfId="1331"/>
    <cellStyle name="Notas 5" xfId="611"/>
    <cellStyle name="Notas 5 2" xfId="612"/>
    <cellStyle name="Notas 5 2 2" xfId="613"/>
    <cellStyle name="Notas 5 2 2 2" xfId="1222"/>
    <cellStyle name="Notas 5 2 2 3" xfId="1837"/>
    <cellStyle name="Notas 5 2 3" xfId="614"/>
    <cellStyle name="Notas 5 2 3 2" xfId="1103"/>
    <cellStyle name="Notas 5 2 3 3" xfId="1718"/>
    <cellStyle name="Notas 5 2 4" xfId="818"/>
    <cellStyle name="Notas 5 2 5" xfId="1444"/>
    <cellStyle name="Notas 5 3" xfId="615"/>
    <cellStyle name="Notas 5 3 2" xfId="1128"/>
    <cellStyle name="Notas 5 3 3" xfId="1743"/>
    <cellStyle name="Notas 5 4" xfId="616"/>
    <cellStyle name="Notas 5 4 2" xfId="1102"/>
    <cellStyle name="Notas 5 4 3" xfId="1717"/>
    <cellStyle name="Notas 5 5" xfId="705"/>
    <cellStyle name="Notas 5 6" xfId="1350"/>
    <cellStyle name="Notas 6" xfId="617"/>
    <cellStyle name="Notas 6 2" xfId="618"/>
    <cellStyle name="Notas 6 2 2" xfId="619"/>
    <cellStyle name="Notas 6 2 2 2" xfId="1241"/>
    <cellStyle name="Notas 6 2 2 3" xfId="1856"/>
    <cellStyle name="Notas 6 2 3" xfId="620"/>
    <cellStyle name="Notas 6 2 3 2" xfId="1105"/>
    <cellStyle name="Notas 6 2 3 3" xfId="1720"/>
    <cellStyle name="Notas 6 2 4" xfId="837"/>
    <cellStyle name="Notas 6 2 5" xfId="1463"/>
    <cellStyle name="Notas 6 3" xfId="621"/>
    <cellStyle name="Notas 6 3 2" xfId="1166"/>
    <cellStyle name="Notas 6 3 3" xfId="1781"/>
    <cellStyle name="Notas 6 4" xfId="622"/>
    <cellStyle name="Notas 6 4 2" xfId="1104"/>
    <cellStyle name="Notas 6 4 3" xfId="1719"/>
    <cellStyle name="Notas 6 5" xfId="751"/>
    <cellStyle name="Notas 6 6" xfId="1388"/>
    <cellStyle name="Notas 7" xfId="623"/>
    <cellStyle name="Notas 7 2" xfId="624"/>
    <cellStyle name="Notas 7 2 2" xfId="1260"/>
    <cellStyle name="Notas 7 2 3" xfId="1875"/>
    <cellStyle name="Notas 7 3" xfId="625"/>
    <cellStyle name="Notas 7 3 2" xfId="1106"/>
    <cellStyle name="Notas 7 3 3" xfId="1721"/>
    <cellStyle name="Notas 7 4" xfId="856"/>
    <cellStyle name="Notas 7 5" xfId="1482"/>
    <cellStyle name="Notas 8" xfId="626"/>
    <cellStyle name="Notas 8 2" xfId="627"/>
    <cellStyle name="Notas 8 2 2" xfId="1279"/>
    <cellStyle name="Notas 8 2 3" xfId="1894"/>
    <cellStyle name="Notas 8 3" xfId="628"/>
    <cellStyle name="Notas 8 3 2" xfId="1107"/>
    <cellStyle name="Notas 8 3 3" xfId="1722"/>
    <cellStyle name="Notas 8 4" xfId="879"/>
    <cellStyle name="Notas 8 5" xfId="1501"/>
    <cellStyle name="Notas 9" xfId="1298"/>
    <cellStyle name="Notas 9 2" xfId="1913"/>
    <cellStyle name="Porcentaje" xfId="2" builtinId="5"/>
    <cellStyle name="Porcentaje 2" xfId="629"/>
    <cellStyle name="Porcentaje 2 2" xfId="630"/>
    <cellStyle name="Porcentaje 2 2 2" xfId="772"/>
    <cellStyle name="Porcentaje 2 3" xfId="702"/>
    <cellStyle name="Porcentaje 3" xfId="631"/>
    <cellStyle name="Porcentaje 3 2" xfId="897"/>
    <cellStyle name="Porcentaje 4" xfId="675"/>
    <cellStyle name="Salida" xfId="641" builtinId="21" customBuiltin="1"/>
    <cellStyle name="Texto de advertencia" xfId="645" builtinId="11" customBuiltin="1"/>
    <cellStyle name="Texto explicativo" xfId="646" builtinId="53" customBuiltin="1"/>
    <cellStyle name="Título" xfId="632" builtinId="15" customBuiltin="1"/>
    <cellStyle name="Título 1" xfId="633" builtinId="16" customBuiltin="1"/>
    <cellStyle name="Título 2" xfId="634" builtinId="17" customBuiltin="1"/>
    <cellStyle name="Título 3" xfId="635" builtinId="18" customBuiltin="1"/>
    <cellStyle name="Total" xfId="64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'70-903b'!$B$54:$B$56</c:f>
              <c:strCache>
                <c:ptCount val="1"/>
                <c:pt idx="0">
                  <c:v>IFN2: 151,41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'70-903b'!$B$57:$B$70</c:f>
              <c:numCache>
                <c:formatCode>0.00</c:formatCode>
                <c:ptCount val="14"/>
                <c:pt idx="0">
                  <c:v>57.69</c:v>
                </c:pt>
                <c:pt idx="1">
                  <c:v>33.35</c:v>
                </c:pt>
                <c:pt idx="2">
                  <c:v>24.96</c:v>
                </c:pt>
                <c:pt idx="3">
                  <c:v>17.96</c:v>
                </c:pt>
                <c:pt idx="4">
                  <c:v>9.52</c:v>
                </c:pt>
                <c:pt idx="5">
                  <c:v>4.47</c:v>
                </c:pt>
                <c:pt idx="6">
                  <c:v>1.99</c:v>
                </c:pt>
                <c:pt idx="7">
                  <c:v>0.86</c:v>
                </c:pt>
                <c:pt idx="8">
                  <c:v>0.32</c:v>
                </c:pt>
                <c:pt idx="9">
                  <c:v>0.16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</c:ser>
        <c:ser>
          <c:idx val="1"/>
          <c:order val="1"/>
          <c:tx>
            <c:strRef>
              <c:f>'70-903b'!$C$54:$C$56</c:f>
              <c:strCache>
                <c:ptCount val="1"/>
                <c:pt idx="0">
                  <c:v>IFN3: 152,15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'70-903b'!$C$57:$C$70</c:f>
              <c:numCache>
                <c:formatCode>0.00</c:formatCode>
                <c:ptCount val="14"/>
                <c:pt idx="0">
                  <c:v>50.86</c:v>
                </c:pt>
                <c:pt idx="1">
                  <c:v>31.06</c:v>
                </c:pt>
                <c:pt idx="2">
                  <c:v>24.86</c:v>
                </c:pt>
                <c:pt idx="3">
                  <c:v>20.399999999999999</c:v>
                </c:pt>
                <c:pt idx="4">
                  <c:v>12.71</c:v>
                </c:pt>
                <c:pt idx="5">
                  <c:v>6.88</c:v>
                </c:pt>
                <c:pt idx="6">
                  <c:v>3.13</c:v>
                </c:pt>
                <c:pt idx="7">
                  <c:v>1.36</c:v>
                </c:pt>
                <c:pt idx="8">
                  <c:v>0.45</c:v>
                </c:pt>
                <c:pt idx="9">
                  <c:v>0.23</c:v>
                </c:pt>
                <c:pt idx="10">
                  <c:v>0.11</c:v>
                </c:pt>
                <c:pt idx="11">
                  <c:v>0.05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</c:ser>
        <c:ser>
          <c:idx val="2"/>
          <c:order val="2"/>
          <c:tx>
            <c:strRef>
              <c:f>'70-903b'!$D$54:$D$56</c:f>
              <c:strCache>
                <c:ptCount val="1"/>
                <c:pt idx="0">
                  <c:v>IFN4: 144,17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'70-903b'!$D$57:$D$70</c:f>
              <c:numCache>
                <c:formatCode>0.00</c:formatCode>
                <c:ptCount val="14"/>
                <c:pt idx="0">
                  <c:v>40.450000000000003</c:v>
                </c:pt>
                <c:pt idx="1">
                  <c:v>28.69</c:v>
                </c:pt>
                <c:pt idx="2">
                  <c:v>22.1</c:v>
                </c:pt>
                <c:pt idx="3">
                  <c:v>19.98</c:v>
                </c:pt>
                <c:pt idx="4">
                  <c:v>15.04</c:v>
                </c:pt>
                <c:pt idx="5">
                  <c:v>9.48</c:v>
                </c:pt>
                <c:pt idx="6">
                  <c:v>4.74</c:v>
                </c:pt>
                <c:pt idx="7">
                  <c:v>2.16</c:v>
                </c:pt>
                <c:pt idx="8">
                  <c:v>0.86</c:v>
                </c:pt>
                <c:pt idx="9">
                  <c:v>0.35</c:v>
                </c:pt>
                <c:pt idx="10">
                  <c:v>0.17</c:v>
                </c:pt>
                <c:pt idx="11">
                  <c:v>0.09</c:v>
                </c:pt>
                <c:pt idx="12">
                  <c:v>0.03</c:v>
                </c:pt>
                <c:pt idx="13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871552"/>
        <c:axId val="72442432"/>
      </c:barChart>
      <c:catAx>
        <c:axId val="11087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7244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44243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0871552"/>
        <c:crosses val="autoZero"/>
        <c:crossBetween val="between"/>
        <c:majorUnit val="10"/>
        <c:minorUnit val="0.36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2185207618283"/>
          <c:y val="0.57667753773341257"/>
          <c:w val="0.25129012719563903"/>
          <c:h val="0.139592665333309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75456"/>
        <c:axId val="188100544"/>
      </c:barChart>
      <c:catAx>
        <c:axId val="12027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0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00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27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260032"/>
        <c:axId val="118178368"/>
      </c:barChart>
      <c:catAx>
        <c:axId val="17726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17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178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26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260544"/>
        <c:axId val="118180096"/>
      </c:barChart>
      <c:catAx>
        <c:axId val="17726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18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1800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260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261056"/>
        <c:axId val="118181824"/>
      </c:barChart>
      <c:catAx>
        <c:axId val="17726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18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181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26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Abies alba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'70-903b'!$AP$54:$AP$56</c:f>
              <c:strCache>
                <c:ptCount val="1"/>
                <c:pt idx="0">
                  <c:v>IFN2: 10,68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'70-903b'!$AP$57:$AP$70</c:f>
              <c:numCache>
                <c:formatCode>0.00</c:formatCode>
                <c:ptCount val="14"/>
                <c:pt idx="0">
                  <c:v>5.27</c:v>
                </c:pt>
                <c:pt idx="1">
                  <c:v>1.84</c:v>
                </c:pt>
                <c:pt idx="2">
                  <c:v>0.94</c:v>
                </c:pt>
                <c:pt idx="3">
                  <c:v>0.78</c:v>
                </c:pt>
                <c:pt idx="4">
                  <c:v>0.51</c:v>
                </c:pt>
                <c:pt idx="5">
                  <c:v>0.36</c:v>
                </c:pt>
                <c:pt idx="6">
                  <c:v>0.32</c:v>
                </c:pt>
                <c:pt idx="7">
                  <c:v>0.22</c:v>
                </c:pt>
                <c:pt idx="8">
                  <c:v>0.14000000000000001</c:v>
                </c:pt>
                <c:pt idx="9">
                  <c:v>0.11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</c:ser>
        <c:ser>
          <c:idx val="1"/>
          <c:order val="1"/>
          <c:tx>
            <c:strRef>
              <c:f>'70-903b'!$AQ$54:$AQ$56</c:f>
              <c:strCache>
                <c:ptCount val="1"/>
                <c:pt idx="0">
                  <c:v>IFN3: 11,65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'70-903b'!$AQ$57:$AQ$70</c:f>
              <c:numCache>
                <c:formatCode>0.00</c:formatCode>
                <c:ptCount val="14"/>
                <c:pt idx="0">
                  <c:v>5.26</c:v>
                </c:pt>
                <c:pt idx="1">
                  <c:v>2.5099999999999998</c:v>
                </c:pt>
                <c:pt idx="2">
                  <c:v>1.25</c:v>
                </c:pt>
                <c:pt idx="3">
                  <c:v>0.7</c:v>
                </c:pt>
                <c:pt idx="4">
                  <c:v>0.54</c:v>
                </c:pt>
                <c:pt idx="5">
                  <c:v>0.37</c:v>
                </c:pt>
                <c:pt idx="6">
                  <c:v>0.3</c:v>
                </c:pt>
                <c:pt idx="7">
                  <c:v>0.24</c:v>
                </c:pt>
                <c:pt idx="8">
                  <c:v>0.14000000000000001</c:v>
                </c:pt>
                <c:pt idx="9">
                  <c:v>0.12</c:v>
                </c:pt>
                <c:pt idx="10">
                  <c:v>0.08</c:v>
                </c:pt>
                <c:pt idx="11">
                  <c:v>0.06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</c:ser>
        <c:ser>
          <c:idx val="2"/>
          <c:order val="2"/>
          <c:tx>
            <c:strRef>
              <c:f>'70-903b'!$AR$54:$AR$56</c:f>
              <c:strCache>
                <c:ptCount val="1"/>
                <c:pt idx="0">
                  <c:v>IFN4: 13,69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'70-903b'!$AR$57:$AR$70</c:f>
              <c:numCache>
                <c:formatCode>0.00</c:formatCode>
                <c:ptCount val="14"/>
                <c:pt idx="0">
                  <c:v>6.29</c:v>
                </c:pt>
                <c:pt idx="1">
                  <c:v>2.92</c:v>
                </c:pt>
                <c:pt idx="2">
                  <c:v>1.62</c:v>
                </c:pt>
                <c:pt idx="3">
                  <c:v>0.85</c:v>
                </c:pt>
                <c:pt idx="4">
                  <c:v>0.55000000000000004</c:v>
                </c:pt>
                <c:pt idx="5">
                  <c:v>0.37</c:v>
                </c:pt>
                <c:pt idx="6">
                  <c:v>0.31</c:v>
                </c:pt>
                <c:pt idx="7">
                  <c:v>0.24</c:v>
                </c:pt>
                <c:pt idx="8">
                  <c:v>0.14000000000000001</c:v>
                </c:pt>
                <c:pt idx="9">
                  <c:v>0.12</c:v>
                </c:pt>
                <c:pt idx="10">
                  <c:v>0.09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262080"/>
        <c:axId val="118184128"/>
      </c:barChart>
      <c:catAx>
        <c:axId val="17726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18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18412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2620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421120040407326"/>
          <c:y val="0.57702935408935951"/>
          <c:w val="0.24055758494105761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007424"/>
        <c:axId val="118268480"/>
      </c:barChart>
      <c:catAx>
        <c:axId val="18000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26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268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0742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'70-903b'!$AF$62:$AF$70</c:f>
              <c:numCache>
                <c:formatCode>0.00</c:formatCode>
                <c:ptCount val="9"/>
                <c:pt idx="0">
                  <c:v>0.56000000000000005</c:v>
                </c:pt>
                <c:pt idx="1">
                  <c:v>0.25</c:v>
                </c:pt>
                <c:pt idx="2">
                  <c:v>0.16</c:v>
                </c:pt>
                <c:pt idx="3">
                  <c:v>0.09</c:v>
                </c:pt>
                <c:pt idx="4">
                  <c:v>0.05</c:v>
                </c:pt>
                <c:pt idx="5">
                  <c:v>0.03</c:v>
                </c:pt>
                <c:pt idx="6">
                  <c:v>0.02</c:v>
                </c:pt>
                <c:pt idx="7">
                  <c:v>0.01</c:v>
                </c:pt>
                <c:pt idx="8">
                  <c:v>0.04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'70-903b'!$AG$62:$AG$70</c:f>
              <c:numCache>
                <c:formatCode>0.00</c:formatCode>
                <c:ptCount val="9"/>
                <c:pt idx="0">
                  <c:v>0.74</c:v>
                </c:pt>
                <c:pt idx="1">
                  <c:v>0.39</c:v>
                </c:pt>
                <c:pt idx="2">
                  <c:v>0.25</c:v>
                </c:pt>
                <c:pt idx="3">
                  <c:v>0.11</c:v>
                </c:pt>
                <c:pt idx="4">
                  <c:v>7.0000000000000007E-2</c:v>
                </c:pt>
                <c:pt idx="5">
                  <c:v>0.04</c:v>
                </c:pt>
                <c:pt idx="6">
                  <c:v>0.03</c:v>
                </c:pt>
                <c:pt idx="7">
                  <c:v>0.01</c:v>
                </c:pt>
                <c:pt idx="8">
                  <c:v>0.04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'70-903b'!$AE$62:$AE$70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'70-903b'!$AH$62:$AH$70</c:f>
              <c:numCache>
                <c:formatCode>0.00</c:formatCode>
                <c:ptCount val="9"/>
                <c:pt idx="0">
                  <c:v>1</c:v>
                </c:pt>
                <c:pt idx="1">
                  <c:v>0.73</c:v>
                </c:pt>
                <c:pt idx="2">
                  <c:v>0.31</c:v>
                </c:pt>
                <c:pt idx="3">
                  <c:v>0.2</c:v>
                </c:pt>
                <c:pt idx="4">
                  <c:v>0.11</c:v>
                </c:pt>
                <c:pt idx="5">
                  <c:v>0.08</c:v>
                </c:pt>
                <c:pt idx="6">
                  <c:v>0.06</c:v>
                </c:pt>
                <c:pt idx="7">
                  <c:v>0.02</c:v>
                </c:pt>
                <c:pt idx="8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008448"/>
        <c:axId val="118269632"/>
      </c:barChart>
      <c:catAx>
        <c:axId val="18000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2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26963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08448"/>
        <c:crosses val="autoZero"/>
        <c:crossBetween val="between"/>
        <c:majorUnit val="0.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'70-903b'!$AJ$62:$AJ$70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'70-903b'!$AK$62:$AK$70</c:f>
              <c:numCache>
                <c:formatCode>0.00</c:formatCode>
                <c:ptCount val="9"/>
                <c:pt idx="0">
                  <c:v>1.1599999999999999</c:v>
                </c:pt>
                <c:pt idx="1">
                  <c:v>0.49</c:v>
                </c:pt>
                <c:pt idx="2">
                  <c:v>0.24</c:v>
                </c:pt>
                <c:pt idx="3">
                  <c:v>0.08</c:v>
                </c:pt>
                <c:pt idx="4">
                  <c:v>0.04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'70-903b'!$AJ$62:$AJ$70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'70-903b'!$AL$62:$AL$70</c:f>
              <c:numCache>
                <c:formatCode>0.00</c:formatCode>
                <c:ptCount val="9"/>
                <c:pt idx="0">
                  <c:v>0.22</c:v>
                </c:pt>
                <c:pt idx="1">
                  <c:v>0.08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'70-903b'!$AJ$62:$AJ$70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'70-903b'!$AM$62:$AM$70</c:f>
              <c:numCache>
                <c:formatCode>0.00</c:formatCode>
                <c:ptCount val="9"/>
                <c:pt idx="0">
                  <c:v>1.57</c:v>
                </c:pt>
                <c:pt idx="1">
                  <c:v>0.76</c:v>
                </c:pt>
                <c:pt idx="2">
                  <c:v>0.4</c:v>
                </c:pt>
                <c:pt idx="3">
                  <c:v>0.13</c:v>
                </c:pt>
                <c:pt idx="4">
                  <c:v>7.0000000000000007E-2</c:v>
                </c:pt>
                <c:pt idx="5">
                  <c:v>0.04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008960"/>
        <c:axId val="118271936"/>
      </c:barChart>
      <c:catAx>
        <c:axId val="18000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27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271936"/>
        <c:scaling>
          <c:orientation val="minMax"/>
          <c:max val="1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08960"/>
        <c:crosses val="autoZero"/>
        <c:crossBetween val="between"/>
        <c:majorUnit val="0.4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009472"/>
        <c:axId val="118274240"/>
      </c:barChart>
      <c:catAx>
        <c:axId val="18000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27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27424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0947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009984"/>
        <c:axId val="118366208"/>
      </c:barChart>
      <c:catAx>
        <c:axId val="18000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36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662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0998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010496"/>
        <c:axId val="118368512"/>
      </c:barChart>
      <c:catAx>
        <c:axId val="18001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3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685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01049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75968"/>
        <c:axId val="188103424"/>
      </c:barChart>
      <c:catAx>
        <c:axId val="1202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10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034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2759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564480"/>
        <c:axId val="118369664"/>
      </c:barChart>
      <c:catAx>
        <c:axId val="18056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36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696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564480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0390637716071"/>
          <c:y val="0.1392449410245116"/>
          <c:w val="0.7976730247423036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'70-903b'!$AO$62:$AO$70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'70-903b'!$AP$62:$AP$70</c:f>
              <c:numCache>
                <c:formatCode>0.00</c:formatCode>
                <c:ptCount val="9"/>
                <c:pt idx="0">
                  <c:v>0.36</c:v>
                </c:pt>
                <c:pt idx="1">
                  <c:v>0.32</c:v>
                </c:pt>
                <c:pt idx="2">
                  <c:v>0.22</c:v>
                </c:pt>
                <c:pt idx="3">
                  <c:v>0.14000000000000001</c:v>
                </c:pt>
                <c:pt idx="4">
                  <c:v>0.11</c:v>
                </c:pt>
                <c:pt idx="5">
                  <c:v>7.0000000000000007E-2</c:v>
                </c:pt>
                <c:pt idx="6">
                  <c:v>0.04</c:v>
                </c:pt>
                <c:pt idx="7">
                  <c:v>0.02</c:v>
                </c:pt>
                <c:pt idx="8">
                  <c:v>0.06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'70-903b'!$AO$62:$AO$70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'70-903b'!$AQ$62:$AQ$70</c:f>
              <c:numCache>
                <c:formatCode>0.00</c:formatCode>
                <c:ptCount val="9"/>
                <c:pt idx="0">
                  <c:v>0.37</c:v>
                </c:pt>
                <c:pt idx="1">
                  <c:v>0.3</c:v>
                </c:pt>
                <c:pt idx="2">
                  <c:v>0.24</c:v>
                </c:pt>
                <c:pt idx="3">
                  <c:v>0.14000000000000001</c:v>
                </c:pt>
                <c:pt idx="4">
                  <c:v>0.12</c:v>
                </c:pt>
                <c:pt idx="5">
                  <c:v>0.08</c:v>
                </c:pt>
                <c:pt idx="6">
                  <c:v>0.06</c:v>
                </c:pt>
                <c:pt idx="7">
                  <c:v>0.02</c:v>
                </c:pt>
                <c:pt idx="8">
                  <c:v>0.06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'70-903b'!$AO$62:$AO$70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'70-903b'!$AR$62:$AR$70</c:f>
              <c:numCache>
                <c:formatCode>0.00</c:formatCode>
                <c:ptCount val="9"/>
                <c:pt idx="0">
                  <c:v>0.37</c:v>
                </c:pt>
                <c:pt idx="1">
                  <c:v>0.31</c:v>
                </c:pt>
                <c:pt idx="2">
                  <c:v>0.24</c:v>
                </c:pt>
                <c:pt idx="3">
                  <c:v>0.14000000000000001</c:v>
                </c:pt>
                <c:pt idx="4">
                  <c:v>0.12</c:v>
                </c:pt>
                <c:pt idx="5">
                  <c:v>0.09</c:v>
                </c:pt>
                <c:pt idx="6">
                  <c:v>7.0000000000000007E-2</c:v>
                </c:pt>
                <c:pt idx="7">
                  <c:v>0.03</c:v>
                </c:pt>
                <c:pt idx="8">
                  <c:v>0.09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566016"/>
        <c:axId val="118371392"/>
      </c:barChart>
      <c:catAx>
        <c:axId val="1805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37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7139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56601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566528"/>
        <c:axId val="118521856"/>
      </c:barChart>
      <c:catAx>
        <c:axId val="18056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52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21856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56652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567040"/>
        <c:axId val="118523584"/>
      </c:barChart>
      <c:catAx>
        <c:axId val="18056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52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23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56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567552"/>
        <c:axId val="118525888"/>
      </c:barChart>
      <c:catAx>
        <c:axId val="1805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52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2588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56755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067776"/>
        <c:axId val="118527040"/>
      </c:barChart>
      <c:catAx>
        <c:axId val="18106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52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27040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06777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068288"/>
        <c:axId val="118528768"/>
      </c:barChart>
      <c:catAx>
        <c:axId val="18106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5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28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06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069824"/>
        <c:axId val="118736000"/>
      </c:barChart>
      <c:catAx>
        <c:axId val="18106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7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73600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069824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071360"/>
        <c:axId val="118737152"/>
      </c:barChart>
      <c:catAx>
        <c:axId val="18107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73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737152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071360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73152"/>
        <c:axId val="118738880"/>
      </c:barChart>
      <c:catAx>
        <c:axId val="18187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73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738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7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76992"/>
        <c:axId val="207368128"/>
      </c:barChart>
      <c:catAx>
        <c:axId val="12027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36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36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2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73664"/>
        <c:axId val="118741184"/>
      </c:barChart>
      <c:catAx>
        <c:axId val="18187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74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741184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73664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74176"/>
        <c:axId val="118742336"/>
      </c:barChart>
      <c:catAx>
        <c:axId val="18187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874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742336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74176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191616"/>
        <c:axId val="119039680"/>
      </c:barChart>
      <c:catAx>
        <c:axId val="18219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03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3968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1916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192128"/>
        <c:axId val="119040832"/>
      </c:barChart>
      <c:catAx>
        <c:axId val="18219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04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4083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19212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192640"/>
        <c:axId val="119042560"/>
      </c:barChart>
      <c:catAx>
        <c:axId val="18219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04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4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19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193152"/>
        <c:axId val="119044864"/>
      </c:barChart>
      <c:catAx>
        <c:axId val="18219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04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4486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1931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193664"/>
        <c:axId val="119316480"/>
      </c:barChart>
      <c:catAx>
        <c:axId val="18219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3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316480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193664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603776"/>
        <c:axId val="119318208"/>
      </c:barChart>
      <c:catAx>
        <c:axId val="18260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31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3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60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'70-903b'!$W$54:$W$56</c:f>
              <c:strCache>
                <c:ptCount val="1"/>
                <c:pt idx="0">
                  <c:v>IFN3: 50,82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'70-903b'!$W$57:$W$70</c:f>
              <c:numCache>
                <c:formatCode>0.00</c:formatCode>
                <c:ptCount val="14"/>
                <c:pt idx="0">
                  <c:v>16</c:v>
                </c:pt>
                <c:pt idx="1">
                  <c:v>10.78</c:v>
                </c:pt>
                <c:pt idx="2">
                  <c:v>8.24</c:v>
                </c:pt>
                <c:pt idx="3">
                  <c:v>6.48</c:v>
                </c:pt>
                <c:pt idx="4">
                  <c:v>4.0999999999999996</c:v>
                </c:pt>
                <c:pt idx="5">
                  <c:v>2.57</c:v>
                </c:pt>
                <c:pt idx="6">
                  <c:v>1.42</c:v>
                </c:pt>
                <c:pt idx="7">
                  <c:v>0.7</c:v>
                </c:pt>
                <c:pt idx="8">
                  <c:v>0.25</c:v>
                </c:pt>
                <c:pt idx="9">
                  <c:v>0.13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'70-903b'!$X$54:$X$56</c:f>
              <c:strCache>
                <c:ptCount val="1"/>
                <c:pt idx="0">
                  <c:v>IFN4: 52,31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'70-903b'!$X$57:$X$70</c:f>
              <c:numCache>
                <c:formatCode>0.00</c:formatCode>
                <c:ptCount val="14"/>
                <c:pt idx="0">
                  <c:v>15.6</c:v>
                </c:pt>
                <c:pt idx="1">
                  <c:v>10.23</c:v>
                </c:pt>
                <c:pt idx="2">
                  <c:v>8.8800000000000008</c:v>
                </c:pt>
                <c:pt idx="3">
                  <c:v>6.37</c:v>
                </c:pt>
                <c:pt idx="4">
                  <c:v>4.5599999999999996</c:v>
                </c:pt>
                <c:pt idx="5">
                  <c:v>3.23</c:v>
                </c:pt>
                <c:pt idx="6">
                  <c:v>1.82</c:v>
                </c:pt>
                <c:pt idx="7">
                  <c:v>0.91</c:v>
                </c:pt>
                <c:pt idx="8">
                  <c:v>0.38</c:v>
                </c:pt>
                <c:pt idx="9">
                  <c:v>0.17</c:v>
                </c:pt>
                <c:pt idx="10">
                  <c:v>0.08</c:v>
                </c:pt>
                <c:pt idx="11">
                  <c:v>0.04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605312"/>
        <c:axId val="119320512"/>
      </c:barChart>
      <c:catAx>
        <c:axId val="18260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320512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193205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6053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'70-903b'!$W$65:$W$70</c:f>
              <c:numCache>
                <c:formatCode>0.00</c:formatCode>
                <c:ptCount val="6"/>
                <c:pt idx="0">
                  <c:v>0.25</c:v>
                </c:pt>
                <c:pt idx="1">
                  <c:v>0.13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0.02</c:v>
                </c:pt>
                <c:pt idx="5">
                  <c:v>0.03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'70-903b'!$X$65:$X$70</c:f>
              <c:numCache>
                <c:formatCode>0.00</c:formatCode>
                <c:ptCount val="6"/>
                <c:pt idx="0">
                  <c:v>0.38</c:v>
                </c:pt>
                <c:pt idx="1">
                  <c:v>0.17</c:v>
                </c:pt>
                <c:pt idx="2">
                  <c:v>0.08</c:v>
                </c:pt>
                <c:pt idx="3">
                  <c:v>0.04</c:v>
                </c:pt>
                <c:pt idx="4">
                  <c:v>0.01</c:v>
                </c:pt>
                <c:pt idx="5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606336"/>
        <c:axId val="119322240"/>
      </c:barChart>
      <c:catAx>
        <c:axId val="18260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32224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1932224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60633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'70-903b'!$L$54:$L$56</c:f>
              <c:strCache>
                <c:ptCount val="1"/>
                <c:pt idx="0">
                  <c:v>IFN2: 140,56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'70-903b'!$L$57:$L$70</c:f>
              <c:numCache>
                <c:formatCode>0.00</c:formatCode>
                <c:ptCount val="14"/>
                <c:pt idx="0">
                  <c:v>66.8</c:v>
                </c:pt>
                <c:pt idx="1">
                  <c:v>34.65</c:v>
                </c:pt>
                <c:pt idx="2">
                  <c:v>20.9</c:v>
                </c:pt>
                <c:pt idx="3">
                  <c:v>11.15</c:v>
                </c:pt>
                <c:pt idx="4">
                  <c:v>4.3499999999999996</c:v>
                </c:pt>
                <c:pt idx="5">
                  <c:v>1.7</c:v>
                </c:pt>
                <c:pt idx="6">
                  <c:v>0.59</c:v>
                </c:pt>
                <c:pt idx="7">
                  <c:v>0.25</c:v>
                </c:pt>
                <c:pt idx="8">
                  <c:v>0.1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'70-903b'!$M$54:$M$56</c:f>
              <c:strCache>
                <c:ptCount val="1"/>
                <c:pt idx="0">
                  <c:v>IFN3: 107,41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'70-903b'!$M$57:$M$70</c:f>
              <c:numCache>
                <c:formatCode>0.00</c:formatCode>
                <c:ptCount val="14"/>
                <c:pt idx="0">
                  <c:v>43.44</c:v>
                </c:pt>
                <c:pt idx="1">
                  <c:v>24.95</c:v>
                </c:pt>
                <c:pt idx="2">
                  <c:v>17.59</c:v>
                </c:pt>
                <c:pt idx="3">
                  <c:v>12.11</c:v>
                </c:pt>
                <c:pt idx="4">
                  <c:v>5.45</c:v>
                </c:pt>
                <c:pt idx="5">
                  <c:v>2.36</c:v>
                </c:pt>
                <c:pt idx="6">
                  <c:v>0.91</c:v>
                </c:pt>
                <c:pt idx="7">
                  <c:v>0.37</c:v>
                </c:pt>
                <c:pt idx="8">
                  <c:v>0.12</c:v>
                </c:pt>
                <c:pt idx="9">
                  <c:v>0.06</c:v>
                </c:pt>
                <c:pt idx="10">
                  <c:v>0.03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'70-903b'!$N$54:$N$56</c:f>
              <c:strCache>
                <c:ptCount val="1"/>
                <c:pt idx="0">
                  <c:v>IFN4: 99,97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'70-903b'!$N$57:$N$70</c:f>
              <c:numCache>
                <c:formatCode>0.00</c:formatCode>
                <c:ptCount val="14"/>
                <c:pt idx="0">
                  <c:v>34.97</c:v>
                </c:pt>
                <c:pt idx="1">
                  <c:v>21.33</c:v>
                </c:pt>
                <c:pt idx="2">
                  <c:v>16.350000000000001</c:v>
                </c:pt>
                <c:pt idx="3">
                  <c:v>12.65</c:v>
                </c:pt>
                <c:pt idx="4">
                  <c:v>7.94</c:v>
                </c:pt>
                <c:pt idx="5">
                  <c:v>3.89</c:v>
                </c:pt>
                <c:pt idx="6">
                  <c:v>1.84</c:v>
                </c:pt>
                <c:pt idx="7">
                  <c:v>0.64</c:v>
                </c:pt>
                <c:pt idx="8">
                  <c:v>0.2</c:v>
                </c:pt>
                <c:pt idx="9">
                  <c:v>0.08</c:v>
                </c:pt>
                <c:pt idx="10">
                  <c:v>0.04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77504"/>
        <c:axId val="208048640"/>
      </c:barChart>
      <c:catAx>
        <c:axId val="1202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4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048640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27750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249298734565402"/>
          <c:y val="0.57702935408935951"/>
          <c:w val="0.2525854371296371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606848"/>
        <c:axId val="119323968"/>
      </c:barChart>
      <c:catAx>
        <c:axId val="182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3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3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60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607360"/>
        <c:axId val="119506624"/>
      </c:barChart>
      <c:catAx>
        <c:axId val="18260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50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5066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607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390208"/>
        <c:axId val="119507776"/>
      </c:barChart>
      <c:catAx>
        <c:axId val="18339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50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5077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39020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390720"/>
        <c:axId val="119509504"/>
      </c:barChart>
      <c:catAx>
        <c:axId val="18339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50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509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39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'70-903b'!$AB$54:$AB$56</c:f>
              <c:strCache>
                <c:ptCount val="1"/>
                <c:pt idx="0">
                  <c:v>IFN3: 120,85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'70-903b'!$AB$57:$AB$70</c:f>
              <c:numCache>
                <c:formatCode>0.00</c:formatCode>
                <c:ptCount val="14"/>
                <c:pt idx="0">
                  <c:v>66.819999999999993</c:v>
                </c:pt>
                <c:pt idx="1">
                  <c:v>32.49</c:v>
                </c:pt>
                <c:pt idx="2">
                  <c:v>13.05</c:v>
                </c:pt>
                <c:pt idx="3">
                  <c:v>5.42</c:v>
                </c:pt>
                <c:pt idx="4">
                  <c:v>1.67</c:v>
                </c:pt>
                <c:pt idx="5">
                  <c:v>0.73</c:v>
                </c:pt>
                <c:pt idx="6">
                  <c:v>0.33</c:v>
                </c:pt>
                <c:pt idx="7">
                  <c:v>0.17</c:v>
                </c:pt>
                <c:pt idx="8">
                  <c:v>0.06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'70-903b'!$AC$54:$AC$56</c:f>
              <c:strCache>
                <c:ptCount val="1"/>
                <c:pt idx="0">
                  <c:v>IFN4: 133,38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'70-903b'!$AC$57:$AC$70</c:f>
              <c:numCache>
                <c:formatCode>0.00</c:formatCode>
                <c:ptCount val="14"/>
                <c:pt idx="0">
                  <c:v>64.489999999999995</c:v>
                </c:pt>
                <c:pt idx="1">
                  <c:v>37.35</c:v>
                </c:pt>
                <c:pt idx="2">
                  <c:v>18.239999999999998</c:v>
                </c:pt>
                <c:pt idx="3">
                  <c:v>8.0500000000000007</c:v>
                </c:pt>
                <c:pt idx="4">
                  <c:v>2.89</c:v>
                </c:pt>
                <c:pt idx="5">
                  <c:v>1.17</c:v>
                </c:pt>
                <c:pt idx="6">
                  <c:v>0.62</c:v>
                </c:pt>
                <c:pt idx="7">
                  <c:v>0.28000000000000003</c:v>
                </c:pt>
                <c:pt idx="8">
                  <c:v>0.12</c:v>
                </c:pt>
                <c:pt idx="9">
                  <c:v>0.06</c:v>
                </c:pt>
                <c:pt idx="10">
                  <c:v>0.03</c:v>
                </c:pt>
                <c:pt idx="11">
                  <c:v>0.03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391744"/>
        <c:axId val="119511808"/>
      </c:barChart>
      <c:catAx>
        <c:axId val="18339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51180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1951180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39174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'70-903b'!$AB$65:$AB$70</c:f>
              <c:numCache>
                <c:formatCode>0.00</c:formatCode>
                <c:ptCount val="6"/>
                <c:pt idx="0">
                  <c:v>0.06</c:v>
                </c:pt>
                <c:pt idx="1">
                  <c:v>0.03</c:v>
                </c:pt>
                <c:pt idx="2">
                  <c:v>0.02</c:v>
                </c:pt>
                <c:pt idx="3">
                  <c:v>0.01</c:v>
                </c:pt>
                <c:pt idx="4">
                  <c:v>0.02</c:v>
                </c:pt>
                <c:pt idx="5">
                  <c:v>0.03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'70-903b'!$AC$65:$AC$70</c:f>
              <c:numCache>
                <c:formatCode>0.00</c:formatCode>
                <c:ptCount val="6"/>
                <c:pt idx="0">
                  <c:v>0.12</c:v>
                </c:pt>
                <c:pt idx="1">
                  <c:v>0.06</c:v>
                </c:pt>
                <c:pt idx="2">
                  <c:v>0.03</c:v>
                </c:pt>
                <c:pt idx="3">
                  <c:v>0.03</c:v>
                </c:pt>
                <c:pt idx="4">
                  <c:v>0.01</c:v>
                </c:pt>
                <c:pt idx="5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392256"/>
        <c:axId val="119652928"/>
      </c:barChart>
      <c:catAx>
        <c:axId val="18339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65292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1965292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3922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393792"/>
        <c:axId val="119654656"/>
      </c:barChart>
      <c:catAx>
        <c:axId val="18339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65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654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39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672832"/>
        <c:axId val="119656960"/>
      </c:barChart>
      <c:catAx>
        <c:axId val="18367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65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65696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67283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673856"/>
        <c:axId val="119658112"/>
      </c:barChart>
      <c:catAx>
        <c:axId val="18367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65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65811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673856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674368"/>
        <c:axId val="119659840"/>
      </c:barChart>
      <c:catAx>
        <c:axId val="18367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65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659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67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78528"/>
        <c:axId val="208050944"/>
      </c:barChart>
      <c:catAx>
        <c:axId val="12027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05094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2785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674880"/>
        <c:axId val="121005760"/>
      </c:barChart>
      <c:catAx>
        <c:axId val="18367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100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0057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67488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676416"/>
        <c:axId val="121006912"/>
      </c:barChart>
      <c:catAx>
        <c:axId val="18367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100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00691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676416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03904"/>
        <c:axId val="121008640"/>
      </c:barChart>
      <c:catAx>
        <c:axId val="18380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100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008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0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'70-903b'!$W$54:$W$56</c:f>
              <c:strCache>
                <c:ptCount val="1"/>
                <c:pt idx="0">
                  <c:v>IFN3: 50,82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'70-903b'!$W$57:$W$70</c:f>
              <c:numCache>
                <c:formatCode>0.00</c:formatCode>
                <c:ptCount val="14"/>
                <c:pt idx="0">
                  <c:v>16</c:v>
                </c:pt>
                <c:pt idx="1">
                  <c:v>10.78</c:v>
                </c:pt>
                <c:pt idx="2">
                  <c:v>8.24</c:v>
                </c:pt>
                <c:pt idx="3">
                  <c:v>6.48</c:v>
                </c:pt>
                <c:pt idx="4">
                  <c:v>4.0999999999999996</c:v>
                </c:pt>
                <c:pt idx="5">
                  <c:v>2.57</c:v>
                </c:pt>
                <c:pt idx="6">
                  <c:v>1.42</c:v>
                </c:pt>
                <c:pt idx="7">
                  <c:v>0.7</c:v>
                </c:pt>
                <c:pt idx="8">
                  <c:v>0.25</c:v>
                </c:pt>
                <c:pt idx="9">
                  <c:v>0.13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'70-903b'!$X$54:$X$56</c:f>
              <c:strCache>
                <c:ptCount val="1"/>
                <c:pt idx="0">
                  <c:v>IFN4: 52,31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'70-903b'!$X$57:$X$70</c:f>
              <c:numCache>
                <c:formatCode>0.00</c:formatCode>
                <c:ptCount val="14"/>
                <c:pt idx="0">
                  <c:v>15.6</c:v>
                </c:pt>
                <c:pt idx="1">
                  <c:v>10.23</c:v>
                </c:pt>
                <c:pt idx="2">
                  <c:v>8.8800000000000008</c:v>
                </c:pt>
                <c:pt idx="3">
                  <c:v>6.37</c:v>
                </c:pt>
                <c:pt idx="4">
                  <c:v>4.5599999999999996</c:v>
                </c:pt>
                <c:pt idx="5">
                  <c:v>3.23</c:v>
                </c:pt>
                <c:pt idx="6">
                  <c:v>1.82</c:v>
                </c:pt>
                <c:pt idx="7">
                  <c:v>0.91</c:v>
                </c:pt>
                <c:pt idx="8">
                  <c:v>0.38</c:v>
                </c:pt>
                <c:pt idx="9">
                  <c:v>0.17</c:v>
                </c:pt>
                <c:pt idx="10">
                  <c:v>0.08</c:v>
                </c:pt>
                <c:pt idx="11">
                  <c:v>0.04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04416"/>
        <c:axId val="121010944"/>
      </c:barChart>
      <c:catAx>
        <c:axId val="18380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1010944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2101094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0441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'70-903b'!$W$65:$W$70</c:f>
              <c:numCache>
                <c:formatCode>0.00</c:formatCode>
                <c:ptCount val="6"/>
                <c:pt idx="0">
                  <c:v>0.25</c:v>
                </c:pt>
                <c:pt idx="1">
                  <c:v>0.13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0.02</c:v>
                </c:pt>
                <c:pt idx="5">
                  <c:v>0.03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'70-903b'!$X$65:$X$70</c:f>
              <c:numCache>
                <c:formatCode>0.00</c:formatCode>
                <c:ptCount val="6"/>
                <c:pt idx="0">
                  <c:v>0.38</c:v>
                </c:pt>
                <c:pt idx="1">
                  <c:v>0.17</c:v>
                </c:pt>
                <c:pt idx="2">
                  <c:v>0.08</c:v>
                </c:pt>
                <c:pt idx="3">
                  <c:v>0.04</c:v>
                </c:pt>
                <c:pt idx="4">
                  <c:v>0.01</c:v>
                </c:pt>
                <c:pt idx="5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04928"/>
        <c:axId val="122135104"/>
      </c:barChart>
      <c:catAx>
        <c:axId val="18380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1351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221351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0492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05440"/>
        <c:axId val="122136832"/>
      </c:barChart>
      <c:catAx>
        <c:axId val="18380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13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36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0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05952"/>
        <c:axId val="122139136"/>
      </c:barChart>
      <c:catAx>
        <c:axId val="18380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13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391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0595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06464"/>
        <c:axId val="122140288"/>
      </c:barChart>
      <c:catAx>
        <c:axId val="1838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14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4028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0646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217600"/>
        <c:axId val="122142016"/>
      </c:barChart>
      <c:catAx>
        <c:axId val="18421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14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42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21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'70-903b'!$AB$54:$AB$56</c:f>
              <c:strCache>
                <c:ptCount val="1"/>
                <c:pt idx="0">
                  <c:v>IFN3: 120,85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'70-903b'!$AB$57:$AB$70</c:f>
              <c:numCache>
                <c:formatCode>0.00</c:formatCode>
                <c:ptCount val="14"/>
                <c:pt idx="0">
                  <c:v>66.819999999999993</c:v>
                </c:pt>
                <c:pt idx="1">
                  <c:v>32.49</c:v>
                </c:pt>
                <c:pt idx="2">
                  <c:v>13.05</c:v>
                </c:pt>
                <c:pt idx="3">
                  <c:v>5.42</c:v>
                </c:pt>
                <c:pt idx="4">
                  <c:v>1.67</c:v>
                </c:pt>
                <c:pt idx="5">
                  <c:v>0.73</c:v>
                </c:pt>
                <c:pt idx="6">
                  <c:v>0.33</c:v>
                </c:pt>
                <c:pt idx="7">
                  <c:v>0.17</c:v>
                </c:pt>
                <c:pt idx="8">
                  <c:v>0.06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'70-903b'!$AC$54:$AC$56</c:f>
              <c:strCache>
                <c:ptCount val="1"/>
                <c:pt idx="0">
                  <c:v>IFN4: 133,38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'70-903b'!$AC$57:$AC$70</c:f>
              <c:numCache>
                <c:formatCode>0.00</c:formatCode>
                <c:ptCount val="14"/>
                <c:pt idx="0">
                  <c:v>64.489999999999995</c:v>
                </c:pt>
                <c:pt idx="1">
                  <c:v>37.35</c:v>
                </c:pt>
                <c:pt idx="2">
                  <c:v>18.239999999999998</c:v>
                </c:pt>
                <c:pt idx="3">
                  <c:v>8.0500000000000007</c:v>
                </c:pt>
                <c:pt idx="4">
                  <c:v>2.89</c:v>
                </c:pt>
                <c:pt idx="5">
                  <c:v>1.17</c:v>
                </c:pt>
                <c:pt idx="6">
                  <c:v>0.62</c:v>
                </c:pt>
                <c:pt idx="7">
                  <c:v>0.28000000000000003</c:v>
                </c:pt>
                <c:pt idx="8">
                  <c:v>0.12</c:v>
                </c:pt>
                <c:pt idx="9">
                  <c:v>0.06</c:v>
                </c:pt>
                <c:pt idx="10">
                  <c:v>0.03</c:v>
                </c:pt>
                <c:pt idx="11">
                  <c:v>0.03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218112"/>
        <c:axId val="122652352"/>
      </c:barChart>
      <c:catAx>
        <c:axId val="18421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652352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2265235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21811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'70-903b'!$B$64:$B$70</c:f>
              <c:numCache>
                <c:formatCode>0.00</c:formatCode>
                <c:ptCount val="7"/>
                <c:pt idx="0">
                  <c:v>0.86</c:v>
                </c:pt>
                <c:pt idx="1">
                  <c:v>0.32</c:v>
                </c:pt>
                <c:pt idx="2">
                  <c:v>0.16</c:v>
                </c:pt>
                <c:pt idx="3">
                  <c:v>7.0000000000000007E-2</c:v>
                </c:pt>
                <c:pt idx="4">
                  <c:v>0.03</c:v>
                </c:pt>
                <c:pt idx="5">
                  <c:v>0.01</c:v>
                </c:pt>
                <c:pt idx="6">
                  <c:v>0.02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'70-903b'!$C$64:$C$70</c:f>
              <c:numCache>
                <c:formatCode>0.00</c:formatCode>
                <c:ptCount val="7"/>
                <c:pt idx="0">
                  <c:v>1.36</c:v>
                </c:pt>
                <c:pt idx="1">
                  <c:v>0.45</c:v>
                </c:pt>
                <c:pt idx="2">
                  <c:v>0.23</c:v>
                </c:pt>
                <c:pt idx="3">
                  <c:v>0.11</c:v>
                </c:pt>
                <c:pt idx="4">
                  <c:v>0.05</c:v>
                </c:pt>
                <c:pt idx="5">
                  <c:v>0.02</c:v>
                </c:pt>
                <c:pt idx="6">
                  <c:v>0.03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'70-903b'!$D$64:$D$70</c:f>
              <c:numCache>
                <c:formatCode>0.00</c:formatCode>
                <c:ptCount val="7"/>
                <c:pt idx="0">
                  <c:v>2.16</c:v>
                </c:pt>
                <c:pt idx="1">
                  <c:v>0.86</c:v>
                </c:pt>
                <c:pt idx="2">
                  <c:v>0.35</c:v>
                </c:pt>
                <c:pt idx="3">
                  <c:v>0.17</c:v>
                </c:pt>
                <c:pt idx="4">
                  <c:v>0.09</c:v>
                </c:pt>
                <c:pt idx="5">
                  <c:v>0.03</c:v>
                </c:pt>
                <c:pt idx="6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081856"/>
        <c:axId val="215630976"/>
      </c:barChart>
      <c:catAx>
        <c:axId val="12108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6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630976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1081856"/>
        <c:crosses val="autoZero"/>
        <c:crossBetween val="between"/>
        <c:majorUnit val="0.4"/>
        <c:minorUnit val="0.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'70-903b'!$AB$65:$AB$70</c:f>
              <c:numCache>
                <c:formatCode>0.00</c:formatCode>
                <c:ptCount val="6"/>
                <c:pt idx="0">
                  <c:v>0.06</c:v>
                </c:pt>
                <c:pt idx="1">
                  <c:v>0.03</c:v>
                </c:pt>
                <c:pt idx="2">
                  <c:v>0.02</c:v>
                </c:pt>
                <c:pt idx="3">
                  <c:v>0.01</c:v>
                </c:pt>
                <c:pt idx="4">
                  <c:v>0.02</c:v>
                </c:pt>
                <c:pt idx="5">
                  <c:v>0.03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'70-903b'!$AC$65:$AC$70</c:f>
              <c:numCache>
                <c:formatCode>0.00</c:formatCode>
                <c:ptCount val="6"/>
                <c:pt idx="0">
                  <c:v>0.12</c:v>
                </c:pt>
                <c:pt idx="1">
                  <c:v>0.06</c:v>
                </c:pt>
                <c:pt idx="2">
                  <c:v>0.03</c:v>
                </c:pt>
                <c:pt idx="3">
                  <c:v>0.03</c:v>
                </c:pt>
                <c:pt idx="4">
                  <c:v>0.01</c:v>
                </c:pt>
                <c:pt idx="5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219136"/>
        <c:axId val="122654080"/>
      </c:barChart>
      <c:catAx>
        <c:axId val="1842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65408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2265408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21913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39008"/>
        <c:axId val="122655808"/>
      </c:barChart>
      <c:catAx>
        <c:axId val="18493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65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655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3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39520"/>
        <c:axId val="122658112"/>
      </c:barChart>
      <c:catAx>
        <c:axId val="18493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65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65811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39520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41568"/>
        <c:axId val="122716736"/>
      </c:barChart>
      <c:catAx>
        <c:axId val="18494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7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71673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4156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42080"/>
        <c:axId val="122718464"/>
      </c:barChart>
      <c:catAx>
        <c:axId val="18494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71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718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4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217024"/>
        <c:axId val="122720768"/>
      </c:barChart>
      <c:catAx>
        <c:axId val="18521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72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720768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217024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218048"/>
        <c:axId val="122721920"/>
      </c:barChart>
      <c:catAx>
        <c:axId val="18521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7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721920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218048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'70-903b'!$AU$54:$AU$56</c:f>
              <c:strCache>
                <c:ptCount val="1"/>
                <c:pt idx="0">
                  <c:v>IFN2: 12,42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'70-903b'!$AU$57:$AU$70</c:f>
              <c:numCache>
                <c:formatCode>0.00</c:formatCode>
                <c:ptCount val="14"/>
                <c:pt idx="0">
                  <c:v>2.17</c:v>
                </c:pt>
                <c:pt idx="1">
                  <c:v>1.62</c:v>
                </c:pt>
                <c:pt idx="2">
                  <c:v>2.14</c:v>
                </c:pt>
                <c:pt idx="3">
                  <c:v>2.09</c:v>
                </c:pt>
                <c:pt idx="4">
                  <c:v>1.96</c:v>
                </c:pt>
                <c:pt idx="5">
                  <c:v>1.32</c:v>
                </c:pt>
                <c:pt idx="6">
                  <c:v>0.67</c:v>
                </c:pt>
                <c:pt idx="7">
                  <c:v>0.3</c:v>
                </c:pt>
                <c:pt idx="8">
                  <c:v>0.1</c:v>
                </c:pt>
                <c:pt idx="9">
                  <c:v>0.04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'70-903b'!$AV$54:$AV$56</c:f>
              <c:strCache>
                <c:ptCount val="1"/>
                <c:pt idx="0">
                  <c:v>IFN3: 10,89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'70-903b'!$AV$57:$AV$70</c:f>
              <c:numCache>
                <c:formatCode>0.00</c:formatCode>
                <c:ptCount val="14"/>
                <c:pt idx="0">
                  <c:v>1.0900000000000001</c:v>
                </c:pt>
                <c:pt idx="1">
                  <c:v>1.2</c:v>
                </c:pt>
                <c:pt idx="2">
                  <c:v>1.36</c:v>
                </c:pt>
                <c:pt idx="3">
                  <c:v>1.9</c:v>
                </c:pt>
                <c:pt idx="4">
                  <c:v>1.95</c:v>
                </c:pt>
                <c:pt idx="5">
                  <c:v>1.61</c:v>
                </c:pt>
                <c:pt idx="6">
                  <c:v>0.97</c:v>
                </c:pt>
                <c:pt idx="7">
                  <c:v>0.53</c:v>
                </c:pt>
                <c:pt idx="8">
                  <c:v>0.16</c:v>
                </c:pt>
                <c:pt idx="9">
                  <c:v>0.08</c:v>
                </c:pt>
                <c:pt idx="10">
                  <c:v>0.03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'70-903b'!$AW$54:$AW$56</c:f>
              <c:strCache>
                <c:ptCount val="1"/>
                <c:pt idx="0">
                  <c:v>IFN4: 8,94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'70-903b'!$AW$57:$AW$70</c:f>
              <c:numCache>
                <c:formatCode>0.00</c:formatCode>
                <c:ptCount val="14"/>
                <c:pt idx="0">
                  <c:v>0.59</c:v>
                </c:pt>
                <c:pt idx="1">
                  <c:v>0.78</c:v>
                </c:pt>
                <c:pt idx="2">
                  <c:v>0.81</c:v>
                </c:pt>
                <c:pt idx="3">
                  <c:v>1.21</c:v>
                </c:pt>
                <c:pt idx="4">
                  <c:v>1.45</c:v>
                </c:pt>
                <c:pt idx="5">
                  <c:v>1.53</c:v>
                </c:pt>
                <c:pt idx="6">
                  <c:v>1.19</c:v>
                </c:pt>
                <c:pt idx="7">
                  <c:v>0.78</c:v>
                </c:pt>
                <c:pt idx="8">
                  <c:v>0.35</c:v>
                </c:pt>
                <c:pt idx="9">
                  <c:v>0.15</c:v>
                </c:pt>
                <c:pt idx="10">
                  <c:v>7.0000000000000007E-2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218560"/>
        <c:axId val="122970112"/>
      </c:barChart>
      <c:catAx>
        <c:axId val="18521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97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70112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218560"/>
        <c:crosses val="autoZero"/>
        <c:crossBetween val="between"/>
        <c:majorUnit val="0.4"/>
        <c:minorUnit val="0.36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55963837853604"/>
          <c:y val="0.57667753773341257"/>
          <c:w val="0.23932395630033421"/>
          <c:h val="0.139592665333309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220608"/>
        <c:axId val="122972416"/>
      </c:barChart>
      <c:catAx>
        <c:axId val="18522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97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7241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2206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 </a:t>
            </a: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robur</a:t>
            </a:r>
          </a:p>
        </c:rich>
      </c:tx>
      <c:layout>
        <c:manualLayout>
          <c:xMode val="edge"/>
          <c:yMode val="edge"/>
          <c:x val="2.05722977809592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'70-903b'!$AZ$54:$AZ$56</c:f>
              <c:strCache>
                <c:ptCount val="1"/>
                <c:pt idx="0">
                  <c:v>IFN2: 44,45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'70-903b'!$AY$57:$AY$70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'70-903b'!$AZ$57:$AZ$70</c:f>
              <c:numCache>
                <c:formatCode>0.00</c:formatCode>
                <c:ptCount val="14"/>
                <c:pt idx="0">
                  <c:v>23.8</c:v>
                </c:pt>
                <c:pt idx="1">
                  <c:v>11.94</c:v>
                </c:pt>
                <c:pt idx="2">
                  <c:v>4.82</c:v>
                </c:pt>
                <c:pt idx="3">
                  <c:v>2.19</c:v>
                </c:pt>
                <c:pt idx="4">
                  <c:v>0.92</c:v>
                </c:pt>
                <c:pt idx="5">
                  <c:v>0.41</c:v>
                </c:pt>
                <c:pt idx="6">
                  <c:v>0.19</c:v>
                </c:pt>
                <c:pt idx="7">
                  <c:v>0.08</c:v>
                </c:pt>
                <c:pt idx="8">
                  <c:v>0.03</c:v>
                </c:pt>
                <c:pt idx="9">
                  <c:v>0.02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</c:ser>
        <c:ser>
          <c:idx val="1"/>
          <c:order val="1"/>
          <c:tx>
            <c:strRef>
              <c:f>'70-903b'!$BA$54:$BA$56</c:f>
              <c:strCache>
                <c:ptCount val="1"/>
                <c:pt idx="0">
                  <c:v>IFN3: 23,80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'70-903b'!$AY$57:$AY$70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'70-903b'!$BA$57:$BA$70</c:f>
              <c:numCache>
                <c:formatCode>0.00</c:formatCode>
                <c:ptCount val="14"/>
                <c:pt idx="0">
                  <c:v>9.7899999999999991</c:v>
                </c:pt>
                <c:pt idx="1">
                  <c:v>7.15</c:v>
                </c:pt>
                <c:pt idx="2">
                  <c:v>3.21</c:v>
                </c:pt>
                <c:pt idx="3">
                  <c:v>1.85</c:v>
                </c:pt>
                <c:pt idx="4">
                  <c:v>0.89</c:v>
                </c:pt>
                <c:pt idx="5">
                  <c:v>0.45</c:v>
                </c:pt>
                <c:pt idx="6">
                  <c:v>0.24</c:v>
                </c:pt>
                <c:pt idx="7">
                  <c:v>0.1</c:v>
                </c:pt>
                <c:pt idx="8">
                  <c:v>0.05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'70-903b'!$BB$54:$BB$56</c:f>
              <c:strCache>
                <c:ptCount val="1"/>
                <c:pt idx="0">
                  <c:v>IFN4: 13,59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'70-903b'!$AY$57:$AY$70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'70-903b'!$BB$57:$BB$70</c:f>
              <c:numCache>
                <c:formatCode>0.00</c:formatCode>
                <c:ptCount val="14"/>
                <c:pt idx="0">
                  <c:v>3.8</c:v>
                </c:pt>
                <c:pt idx="1">
                  <c:v>3.96</c:v>
                </c:pt>
                <c:pt idx="2">
                  <c:v>2.4</c:v>
                </c:pt>
                <c:pt idx="3">
                  <c:v>1.51</c:v>
                </c:pt>
                <c:pt idx="4">
                  <c:v>0.83</c:v>
                </c:pt>
                <c:pt idx="5">
                  <c:v>0.51</c:v>
                </c:pt>
                <c:pt idx="6">
                  <c:v>0.28999999999999998</c:v>
                </c:pt>
                <c:pt idx="7">
                  <c:v>0.15</c:v>
                </c:pt>
                <c:pt idx="8">
                  <c:v>0.06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499648"/>
        <c:axId val="122974144"/>
      </c:barChart>
      <c:catAx>
        <c:axId val="1854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97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74144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499648"/>
        <c:crosses val="autoZero"/>
        <c:crossBetween val="between"/>
        <c:majorUnit val="3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26904008793774"/>
          <c:y val="0.54921662252172709"/>
          <c:w val="0.23932395630033421"/>
          <c:h val="0.13959266533330927"/>
        </c:manualLayout>
      </c:layout>
      <c:overlay val="0"/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'70-903b'!$G$62:$G$70</c:f>
              <c:numCache>
                <c:formatCode>0.00</c:formatCode>
                <c:ptCount val="9"/>
                <c:pt idx="0">
                  <c:v>2.4300000000000002</c:v>
                </c:pt>
                <c:pt idx="1">
                  <c:v>0.96</c:v>
                </c:pt>
                <c:pt idx="2">
                  <c:v>0.35</c:v>
                </c:pt>
                <c:pt idx="3">
                  <c:v>0.09</c:v>
                </c:pt>
                <c:pt idx="4">
                  <c:v>0.02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'70-903b'!$H$62:$H$70</c:f>
              <c:numCache>
                <c:formatCode>0.00</c:formatCode>
                <c:ptCount val="9"/>
                <c:pt idx="0">
                  <c:v>4.83</c:v>
                </c:pt>
                <c:pt idx="1">
                  <c:v>2.08</c:v>
                </c:pt>
                <c:pt idx="2">
                  <c:v>0.86</c:v>
                </c:pt>
                <c:pt idx="3">
                  <c:v>0.23</c:v>
                </c:pt>
                <c:pt idx="4">
                  <c:v>0.08</c:v>
                </c:pt>
                <c:pt idx="5">
                  <c:v>0.03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'70-903b'!$F$62:$F$70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'70-903b'!$I$62:$I$70</c:f>
              <c:numCache>
                <c:formatCode>0.00</c:formatCode>
                <c:ptCount val="9"/>
                <c:pt idx="0">
                  <c:v>7.2</c:v>
                </c:pt>
                <c:pt idx="1">
                  <c:v>3.51</c:v>
                </c:pt>
                <c:pt idx="2">
                  <c:v>1.59</c:v>
                </c:pt>
                <c:pt idx="3">
                  <c:v>0.56000000000000005</c:v>
                </c:pt>
                <c:pt idx="4">
                  <c:v>0.26</c:v>
                </c:pt>
                <c:pt idx="5">
                  <c:v>0.09</c:v>
                </c:pt>
                <c:pt idx="6">
                  <c:v>0.04</c:v>
                </c:pt>
                <c:pt idx="7">
                  <c:v>0.02</c:v>
                </c:pt>
                <c:pt idx="8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083392"/>
        <c:axId val="215633856"/>
      </c:barChart>
      <c:catAx>
        <c:axId val="12108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6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63385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1083392"/>
        <c:crosses val="autoZero"/>
        <c:crossBetween val="between"/>
        <c:majorUnit val="1"/>
        <c:minorUnit val="0.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500160"/>
        <c:axId val="122976448"/>
      </c:barChart>
      <c:catAx>
        <c:axId val="18550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97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7644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001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501696"/>
        <c:axId val="123117568"/>
      </c:barChart>
      <c:catAx>
        <c:axId val="18550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1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1175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01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502208"/>
        <c:axId val="123118720"/>
      </c:barChart>
      <c:catAx>
        <c:axId val="18550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11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118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0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17440"/>
        <c:axId val="123121024"/>
      </c:barChart>
      <c:catAx>
        <c:axId val="18591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1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1210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17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17952"/>
        <c:axId val="123122176"/>
      </c:barChart>
      <c:catAx>
        <c:axId val="18591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12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122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17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18976"/>
        <c:axId val="123124480"/>
      </c:barChart>
      <c:catAx>
        <c:axId val="18591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312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124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1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19488"/>
        <c:axId val="126631936"/>
      </c:barChart>
      <c:catAx>
        <c:axId val="18591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63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31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1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920000"/>
        <c:axId val="126633664"/>
      </c:barChart>
      <c:catAx>
        <c:axId val="18592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63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33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920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698752"/>
        <c:axId val="126635392"/>
      </c:barChart>
      <c:catAx>
        <c:axId val="18669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63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35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69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'70-903b'!$BE$54:$BE$56</c:f>
              <c:strCache>
                <c:ptCount val="1"/>
                <c:pt idx="0">
                  <c:v>IFN2: 8,62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'70-903b'!$BD$57:$BD$70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'70-903b'!$BE$57:$BE$70</c:f>
              <c:numCache>
                <c:formatCode>0.00</c:formatCode>
                <c:ptCount val="14"/>
                <c:pt idx="0">
                  <c:v>2.78</c:v>
                </c:pt>
                <c:pt idx="1">
                  <c:v>1.75</c:v>
                </c:pt>
                <c:pt idx="2">
                  <c:v>1.58</c:v>
                </c:pt>
                <c:pt idx="3">
                  <c:v>1.33</c:v>
                </c:pt>
                <c:pt idx="4">
                  <c:v>0.68</c:v>
                </c:pt>
                <c:pt idx="5">
                  <c:v>0.3</c:v>
                </c:pt>
                <c:pt idx="6">
                  <c:v>0.14000000000000001</c:v>
                </c:pt>
                <c:pt idx="7">
                  <c:v>0.05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'70-903b'!$BF$54:$BF$56</c:f>
              <c:strCache>
                <c:ptCount val="1"/>
                <c:pt idx="0">
                  <c:v>IFN3: 8,35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'70-903b'!$BD$57:$BD$70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'70-903b'!$BF$57:$BF$70</c:f>
              <c:numCache>
                <c:formatCode>0.00</c:formatCode>
                <c:ptCount val="14"/>
                <c:pt idx="0">
                  <c:v>2.14</c:v>
                </c:pt>
                <c:pt idx="1">
                  <c:v>1.73</c:v>
                </c:pt>
                <c:pt idx="2">
                  <c:v>1.39</c:v>
                </c:pt>
                <c:pt idx="3">
                  <c:v>1.27</c:v>
                </c:pt>
                <c:pt idx="4">
                  <c:v>0.87</c:v>
                </c:pt>
                <c:pt idx="5">
                  <c:v>0.54</c:v>
                </c:pt>
                <c:pt idx="6">
                  <c:v>0.27</c:v>
                </c:pt>
                <c:pt idx="7">
                  <c:v>0.1</c:v>
                </c:pt>
                <c:pt idx="8">
                  <c:v>0.03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'70-903b'!$BG$54:$BG$56</c:f>
              <c:strCache>
                <c:ptCount val="1"/>
                <c:pt idx="0">
                  <c:v>IFN4: 6,27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'70-903b'!$BD$57:$BD$70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'70-903b'!$BG$57:$BG$70</c:f>
              <c:numCache>
                <c:formatCode>0.00</c:formatCode>
                <c:ptCount val="14"/>
                <c:pt idx="0">
                  <c:v>1.25</c:v>
                </c:pt>
                <c:pt idx="1">
                  <c:v>0.96</c:v>
                </c:pt>
                <c:pt idx="2">
                  <c:v>1.02</c:v>
                </c:pt>
                <c:pt idx="3">
                  <c:v>0.97</c:v>
                </c:pt>
                <c:pt idx="4">
                  <c:v>0.85</c:v>
                </c:pt>
                <c:pt idx="5">
                  <c:v>0.55000000000000004</c:v>
                </c:pt>
                <c:pt idx="6">
                  <c:v>0.33</c:v>
                </c:pt>
                <c:pt idx="7">
                  <c:v>0.2</c:v>
                </c:pt>
                <c:pt idx="8">
                  <c:v>7.0000000000000007E-2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699264"/>
        <c:axId val="126637696"/>
      </c:barChart>
      <c:catAx>
        <c:axId val="18669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63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37696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699264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421120040407326"/>
          <c:y val="0.57702935408935951"/>
          <c:w val="0.24055758494105761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083904"/>
        <c:axId val="215637312"/>
      </c:barChart>
      <c:catAx>
        <c:axId val="12108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6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637312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108390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'70-903b'!$AT$62:$AT$70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'70-903b'!$AU$62:$AU$70</c:f>
              <c:numCache>
                <c:formatCode>0.00</c:formatCode>
                <c:ptCount val="9"/>
                <c:pt idx="0">
                  <c:v>1.32</c:v>
                </c:pt>
                <c:pt idx="1">
                  <c:v>0.67</c:v>
                </c:pt>
                <c:pt idx="2">
                  <c:v>0.3</c:v>
                </c:pt>
                <c:pt idx="3">
                  <c:v>0.1</c:v>
                </c:pt>
                <c:pt idx="4">
                  <c:v>0.04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'70-903b'!$AT$62:$AT$70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'70-903b'!$AV$62:$AV$70</c:f>
              <c:numCache>
                <c:formatCode>0.00</c:formatCode>
                <c:ptCount val="9"/>
                <c:pt idx="0">
                  <c:v>1.61</c:v>
                </c:pt>
                <c:pt idx="1">
                  <c:v>0.97</c:v>
                </c:pt>
                <c:pt idx="2">
                  <c:v>0.53</c:v>
                </c:pt>
                <c:pt idx="3">
                  <c:v>0.16</c:v>
                </c:pt>
                <c:pt idx="4">
                  <c:v>0.08</c:v>
                </c:pt>
                <c:pt idx="5">
                  <c:v>0.03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'70-903b'!$AT$62:$AT$70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'70-903b'!$AW$62:$AW$70</c:f>
              <c:numCache>
                <c:formatCode>0.00</c:formatCode>
                <c:ptCount val="9"/>
                <c:pt idx="0">
                  <c:v>1.53</c:v>
                </c:pt>
                <c:pt idx="1">
                  <c:v>1.19</c:v>
                </c:pt>
                <c:pt idx="2">
                  <c:v>0.78</c:v>
                </c:pt>
                <c:pt idx="3">
                  <c:v>0.35</c:v>
                </c:pt>
                <c:pt idx="4">
                  <c:v>0.15</c:v>
                </c:pt>
                <c:pt idx="5">
                  <c:v>7.0000000000000007E-2</c:v>
                </c:pt>
                <c:pt idx="6">
                  <c:v>0.02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708480"/>
        <c:axId val="126639424"/>
      </c:barChart>
      <c:catAx>
        <c:axId val="18670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63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39424"/>
        <c:scaling>
          <c:orientation val="minMax"/>
          <c:max val="1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08480"/>
        <c:crosses val="autoZero"/>
        <c:crossBetween val="between"/>
        <c:majorUnit val="0.300000000000000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'70-903b'!$AY$62:$AY$70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'70-903b'!$AZ$62:$AZ$70</c:f>
              <c:numCache>
                <c:formatCode>0.00</c:formatCode>
                <c:ptCount val="9"/>
                <c:pt idx="0">
                  <c:v>0.41</c:v>
                </c:pt>
                <c:pt idx="1">
                  <c:v>0.19</c:v>
                </c:pt>
                <c:pt idx="2">
                  <c:v>0.08</c:v>
                </c:pt>
                <c:pt idx="3">
                  <c:v>0.03</c:v>
                </c:pt>
                <c:pt idx="4">
                  <c:v>0.02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0.02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'70-903b'!$AY$62:$AY$70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'70-903b'!$BA$62:$BA$70</c:f>
              <c:numCache>
                <c:formatCode>0.00</c:formatCode>
                <c:ptCount val="9"/>
                <c:pt idx="0">
                  <c:v>0.45</c:v>
                </c:pt>
                <c:pt idx="1">
                  <c:v>0.24</c:v>
                </c:pt>
                <c:pt idx="2">
                  <c:v>0.1</c:v>
                </c:pt>
                <c:pt idx="3">
                  <c:v>0.05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'70-903b'!$AY$62:$AY$70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'70-903b'!$BB$62:$BB$70</c:f>
              <c:numCache>
                <c:formatCode>0.00</c:formatCode>
                <c:ptCount val="9"/>
                <c:pt idx="0">
                  <c:v>0.51</c:v>
                </c:pt>
                <c:pt idx="1">
                  <c:v>0.28999999999999998</c:v>
                </c:pt>
                <c:pt idx="2">
                  <c:v>0.15</c:v>
                </c:pt>
                <c:pt idx="3">
                  <c:v>0.06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708992"/>
        <c:axId val="129869504"/>
      </c:barChart>
      <c:catAx>
        <c:axId val="186708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98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86950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08992"/>
        <c:crosses val="autoZero"/>
        <c:crossBetween val="between"/>
        <c:majorUnit val="0.1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709504"/>
        <c:axId val="129872384"/>
      </c:barChart>
      <c:catAx>
        <c:axId val="18670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987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87238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0950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710528"/>
        <c:axId val="129874112"/>
      </c:barChart>
      <c:catAx>
        <c:axId val="18671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987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87411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1052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0390637716071"/>
          <c:y val="0.1392449410245116"/>
          <c:w val="0.7976730247423036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'70-903b'!$BD$62:$BD$70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'70-903b'!$BE$62:$BE$70</c:f>
              <c:numCache>
                <c:formatCode>0.00</c:formatCode>
                <c:ptCount val="9"/>
                <c:pt idx="0">
                  <c:v>0.3</c:v>
                </c:pt>
                <c:pt idx="1">
                  <c:v>0.14000000000000001</c:v>
                </c:pt>
                <c:pt idx="2">
                  <c:v>0.05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'70-903b'!$BD$62:$BD$70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'70-903b'!$BF$62:$BF$70</c:f>
              <c:numCache>
                <c:formatCode>0.00</c:formatCode>
                <c:ptCount val="9"/>
                <c:pt idx="0">
                  <c:v>0.54</c:v>
                </c:pt>
                <c:pt idx="1">
                  <c:v>0.27</c:v>
                </c:pt>
                <c:pt idx="2">
                  <c:v>0.1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'70-903b'!$BD$62:$BD$70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'70-903b'!$BG$62:$BG$70</c:f>
              <c:numCache>
                <c:formatCode>0.00</c:formatCode>
                <c:ptCount val="9"/>
                <c:pt idx="0">
                  <c:v>0.55000000000000004</c:v>
                </c:pt>
                <c:pt idx="1">
                  <c:v>0.33</c:v>
                </c:pt>
                <c:pt idx="2">
                  <c:v>0.2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711552"/>
        <c:axId val="130818048"/>
      </c:barChart>
      <c:catAx>
        <c:axId val="18671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3081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18048"/>
        <c:scaling>
          <c:orientation val="minMax"/>
          <c:max val="0.600000000000000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71155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084416"/>
        <c:axId val="218563712"/>
      </c:barChart>
      <c:catAx>
        <c:axId val="12108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56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56371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1084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084928"/>
        <c:axId val="218566016"/>
      </c:barChart>
      <c:catAx>
        <c:axId val="12108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56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5660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1084928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553024"/>
        <c:axId val="72445312"/>
      </c:barChart>
      <c:catAx>
        <c:axId val="1195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7244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44531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55302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085440"/>
        <c:axId val="218567168"/>
      </c:barChart>
      <c:catAx>
        <c:axId val="12108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5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567168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1085440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'70-903b'!$L$62:$L$70</c:f>
              <c:numCache>
                <c:formatCode>0.00</c:formatCode>
                <c:ptCount val="9"/>
                <c:pt idx="0">
                  <c:v>1.7</c:v>
                </c:pt>
                <c:pt idx="1">
                  <c:v>0.59</c:v>
                </c:pt>
                <c:pt idx="2">
                  <c:v>0.25</c:v>
                </c:pt>
                <c:pt idx="3">
                  <c:v>0.1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'70-903b'!$M$62:$M$70</c:f>
              <c:numCache>
                <c:formatCode>0.00</c:formatCode>
                <c:ptCount val="9"/>
                <c:pt idx="0">
                  <c:v>2.36</c:v>
                </c:pt>
                <c:pt idx="1">
                  <c:v>0.91</c:v>
                </c:pt>
                <c:pt idx="2">
                  <c:v>0.37</c:v>
                </c:pt>
                <c:pt idx="3">
                  <c:v>0.12</c:v>
                </c:pt>
                <c:pt idx="4">
                  <c:v>0.06</c:v>
                </c:pt>
                <c:pt idx="5">
                  <c:v>0.03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'70-903b'!$N$62:$N$70</c:f>
              <c:numCache>
                <c:formatCode>0.00</c:formatCode>
                <c:ptCount val="9"/>
                <c:pt idx="0">
                  <c:v>3.89</c:v>
                </c:pt>
                <c:pt idx="1">
                  <c:v>1.84</c:v>
                </c:pt>
                <c:pt idx="2">
                  <c:v>0.64</c:v>
                </c:pt>
                <c:pt idx="3">
                  <c:v>0.2</c:v>
                </c:pt>
                <c:pt idx="4">
                  <c:v>0.08</c:v>
                </c:pt>
                <c:pt idx="5">
                  <c:v>0.04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339328"/>
        <c:axId val="218570048"/>
      </c:barChart>
      <c:catAx>
        <c:axId val="12233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57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570048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339328"/>
        <c:crosses val="autoZero"/>
        <c:crossBetween val="between"/>
        <c:majorUnit val="0.5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340352"/>
        <c:axId val="258270336"/>
      </c:barChart>
      <c:catAx>
        <c:axId val="12234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827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270336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3403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753024"/>
        <c:axId val="258272064"/>
      </c:barChart>
      <c:catAx>
        <c:axId val="12275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82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272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75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753536"/>
        <c:axId val="258274368"/>
      </c:barChart>
      <c:catAx>
        <c:axId val="12275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82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27436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75353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754560"/>
        <c:axId val="258275520"/>
      </c:barChart>
      <c:catAx>
        <c:axId val="12275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82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275520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754560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755072"/>
        <c:axId val="263250496"/>
      </c:barChart>
      <c:catAx>
        <c:axId val="12275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325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5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75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755584"/>
        <c:axId val="263255104"/>
      </c:barChart>
      <c:catAx>
        <c:axId val="12275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325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55104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755584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756096"/>
        <c:axId val="263256832"/>
      </c:barChart>
      <c:catAx>
        <c:axId val="12275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325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56832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75609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756608"/>
        <c:axId val="266888320"/>
      </c:barChart>
      <c:catAx>
        <c:axId val="12275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88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88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275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'70-903b'!$G$54:$G$56</c:f>
              <c:strCache>
                <c:ptCount val="1"/>
                <c:pt idx="0">
                  <c:v>IFN2: 137,38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'70-903b'!$G$57:$G$70</c:f>
              <c:numCache>
                <c:formatCode>0.00</c:formatCode>
                <c:ptCount val="14"/>
                <c:pt idx="0">
                  <c:v>64.05</c:v>
                </c:pt>
                <c:pt idx="1">
                  <c:v>30.05</c:v>
                </c:pt>
                <c:pt idx="2">
                  <c:v>20.68</c:v>
                </c:pt>
                <c:pt idx="3">
                  <c:v>12.88</c:v>
                </c:pt>
                <c:pt idx="4">
                  <c:v>5.85</c:v>
                </c:pt>
                <c:pt idx="5">
                  <c:v>2.4300000000000002</c:v>
                </c:pt>
                <c:pt idx="6">
                  <c:v>0.96</c:v>
                </c:pt>
                <c:pt idx="7">
                  <c:v>0.35</c:v>
                </c:pt>
                <c:pt idx="8">
                  <c:v>0.09</c:v>
                </c:pt>
                <c:pt idx="9">
                  <c:v>0.02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'70-903b'!$H$54:$H$56</c:f>
              <c:strCache>
                <c:ptCount val="1"/>
                <c:pt idx="0">
                  <c:v>IFN3: 166,48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'70-903b'!$H$57:$H$70</c:f>
              <c:numCache>
                <c:formatCode>0.00</c:formatCode>
                <c:ptCount val="14"/>
                <c:pt idx="0">
                  <c:v>76.72</c:v>
                </c:pt>
                <c:pt idx="1">
                  <c:v>31.65</c:v>
                </c:pt>
                <c:pt idx="2">
                  <c:v>23.2</c:v>
                </c:pt>
                <c:pt idx="3">
                  <c:v>16.850000000000001</c:v>
                </c:pt>
                <c:pt idx="4">
                  <c:v>9.93</c:v>
                </c:pt>
                <c:pt idx="5">
                  <c:v>4.83</c:v>
                </c:pt>
                <c:pt idx="6">
                  <c:v>2.08</c:v>
                </c:pt>
                <c:pt idx="7">
                  <c:v>0.86</c:v>
                </c:pt>
                <c:pt idx="8">
                  <c:v>0.23</c:v>
                </c:pt>
                <c:pt idx="9">
                  <c:v>0.08</c:v>
                </c:pt>
                <c:pt idx="10">
                  <c:v>0.03</c:v>
                </c:pt>
                <c:pt idx="11">
                  <c:v>0.02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'70-903b'!$I$54:$I$56</c:f>
              <c:strCache>
                <c:ptCount val="1"/>
                <c:pt idx="0">
                  <c:v>IFN4: 203,18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'70-903b'!$I$57:$I$70</c:f>
              <c:numCache>
                <c:formatCode>0.00</c:formatCode>
                <c:ptCount val="14"/>
                <c:pt idx="0">
                  <c:v>101.94</c:v>
                </c:pt>
                <c:pt idx="1">
                  <c:v>36.619999999999997</c:v>
                </c:pt>
                <c:pt idx="2">
                  <c:v>23.18</c:v>
                </c:pt>
                <c:pt idx="3">
                  <c:v>16.420000000000002</c:v>
                </c:pt>
                <c:pt idx="4">
                  <c:v>11.73</c:v>
                </c:pt>
                <c:pt idx="5">
                  <c:v>7.2</c:v>
                </c:pt>
                <c:pt idx="6">
                  <c:v>3.51</c:v>
                </c:pt>
                <c:pt idx="7">
                  <c:v>1.59</c:v>
                </c:pt>
                <c:pt idx="8">
                  <c:v>0.56000000000000005</c:v>
                </c:pt>
                <c:pt idx="9">
                  <c:v>0.26</c:v>
                </c:pt>
                <c:pt idx="10">
                  <c:v>0.09</c:v>
                </c:pt>
                <c:pt idx="11">
                  <c:v>0.04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553536"/>
        <c:axId val="72447040"/>
      </c:barChart>
      <c:catAx>
        <c:axId val="11955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7244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447040"/>
        <c:scaling>
          <c:orientation val="minMax"/>
          <c:max val="1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553536"/>
        <c:crosses val="autoZero"/>
        <c:crossBetween val="between"/>
        <c:majorUnit val="11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814065549498624"/>
          <c:y val="0.54921662252172709"/>
          <c:w val="0.25129012719563903"/>
          <c:h val="0.139592665333309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86880"/>
        <c:axId val="266890624"/>
      </c:barChart>
      <c:catAx>
        <c:axId val="12658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89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890624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586880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87392"/>
        <c:axId val="266891776"/>
      </c:barChart>
      <c:catAx>
        <c:axId val="12658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89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891776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587392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88416"/>
        <c:axId val="266894080"/>
      </c:barChart>
      <c:catAx>
        <c:axId val="12658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89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89408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5884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88928"/>
        <c:axId val="266944512"/>
      </c:barChart>
      <c:catAx>
        <c:axId val="12658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4451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58892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89440"/>
        <c:axId val="266946240"/>
      </c:barChart>
      <c:catAx>
        <c:axId val="12658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4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46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58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'70-903b'!$Q$54:$Q$56</c:f>
              <c:strCache>
                <c:ptCount val="1"/>
                <c:pt idx="0">
                  <c:v>IFN2: 460,26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'70-903b'!$Q$57:$Q$70</c:f>
              <c:numCache>
                <c:formatCode>0.00</c:formatCode>
                <c:ptCount val="14"/>
                <c:pt idx="0">
                  <c:v>322.92</c:v>
                </c:pt>
                <c:pt idx="1">
                  <c:v>100.6</c:v>
                </c:pt>
                <c:pt idx="2">
                  <c:v>27.6</c:v>
                </c:pt>
                <c:pt idx="3">
                  <c:v>6.98</c:v>
                </c:pt>
                <c:pt idx="4">
                  <c:v>1.54</c:v>
                </c:pt>
                <c:pt idx="5">
                  <c:v>0.42</c:v>
                </c:pt>
                <c:pt idx="6">
                  <c:v>0.14000000000000001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'70-903b'!$R$54:$R$56</c:f>
              <c:strCache>
                <c:ptCount val="1"/>
                <c:pt idx="0">
                  <c:v>IFN3: 485,47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'70-903b'!$R$57:$R$70</c:f>
              <c:numCache>
                <c:formatCode>0.00</c:formatCode>
                <c:ptCount val="14"/>
                <c:pt idx="0">
                  <c:v>311.33</c:v>
                </c:pt>
                <c:pt idx="1">
                  <c:v>120.57</c:v>
                </c:pt>
                <c:pt idx="2">
                  <c:v>38.6</c:v>
                </c:pt>
                <c:pt idx="3">
                  <c:v>11.2</c:v>
                </c:pt>
                <c:pt idx="4">
                  <c:v>2.67</c:v>
                </c:pt>
                <c:pt idx="5">
                  <c:v>0.75</c:v>
                </c:pt>
                <c:pt idx="6">
                  <c:v>0.24</c:v>
                </c:pt>
                <c:pt idx="7">
                  <c:v>7.0000000000000007E-2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'70-903b'!$S$54:$S$56</c:f>
              <c:strCache>
                <c:ptCount val="1"/>
                <c:pt idx="0">
                  <c:v>IFN4: 518,93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'70-903b'!$S$57:$S$70</c:f>
              <c:numCache>
                <c:formatCode>0.00</c:formatCode>
                <c:ptCount val="14"/>
                <c:pt idx="0">
                  <c:v>315.37</c:v>
                </c:pt>
                <c:pt idx="1">
                  <c:v>132.28</c:v>
                </c:pt>
                <c:pt idx="2">
                  <c:v>48.88</c:v>
                </c:pt>
                <c:pt idx="3">
                  <c:v>15.85</c:v>
                </c:pt>
                <c:pt idx="4">
                  <c:v>4.53</c:v>
                </c:pt>
                <c:pt idx="5">
                  <c:v>1.4</c:v>
                </c:pt>
                <c:pt idx="6">
                  <c:v>0.41</c:v>
                </c:pt>
                <c:pt idx="7">
                  <c:v>0.14000000000000001</c:v>
                </c:pt>
                <c:pt idx="8">
                  <c:v>0.03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89952"/>
        <c:axId val="266948544"/>
      </c:barChart>
      <c:catAx>
        <c:axId val="12658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4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48544"/>
        <c:scaling>
          <c:orientation val="minMax"/>
          <c:max val="3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589952"/>
        <c:crosses val="autoZero"/>
        <c:crossBetween val="between"/>
        <c:majorUnit val="33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45208395342334"/>
          <c:y val="0.66208948019428604"/>
          <c:w val="0.24055758494105761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'70-903b'!$Q$62:$Q$70</c:f>
              <c:numCache>
                <c:formatCode>0.00</c:formatCode>
                <c:ptCount val="9"/>
                <c:pt idx="0">
                  <c:v>0.42</c:v>
                </c:pt>
                <c:pt idx="1">
                  <c:v>0.14000000000000001</c:v>
                </c:pt>
                <c:pt idx="2">
                  <c:v>0.04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'70-903b'!$R$62:$R$70</c:f>
              <c:numCache>
                <c:formatCode>0.00</c:formatCode>
                <c:ptCount val="9"/>
                <c:pt idx="0">
                  <c:v>0.75</c:v>
                </c:pt>
                <c:pt idx="1">
                  <c:v>0.24</c:v>
                </c:pt>
                <c:pt idx="2">
                  <c:v>7.0000000000000007E-2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'70-903b'!$P$62:$P$70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'70-903b'!$S$62:$S$70</c:f>
              <c:numCache>
                <c:formatCode>0.00</c:formatCode>
                <c:ptCount val="9"/>
                <c:pt idx="0">
                  <c:v>1.4</c:v>
                </c:pt>
                <c:pt idx="1">
                  <c:v>0.41</c:v>
                </c:pt>
                <c:pt idx="2">
                  <c:v>0.14000000000000001</c:v>
                </c:pt>
                <c:pt idx="3">
                  <c:v>0.03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806016"/>
        <c:axId val="266950272"/>
      </c:barChart>
      <c:catAx>
        <c:axId val="12680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5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50272"/>
        <c:scaling>
          <c:orientation val="minMax"/>
          <c:max val="1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806016"/>
        <c:crosses val="autoZero"/>
        <c:crossBetween val="between"/>
        <c:majorUnit val="0.30000000000000004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806528"/>
        <c:axId val="266953280"/>
      </c:barChart>
      <c:catAx>
        <c:axId val="12680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5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53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680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489536"/>
        <c:axId val="266955584"/>
      </c:barChart>
      <c:catAx>
        <c:axId val="12748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5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5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748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490048"/>
        <c:axId val="266957888"/>
      </c:barChart>
      <c:catAx>
        <c:axId val="12749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5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578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749004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39392"/>
        <c:axId val="72449344"/>
      </c:barChart>
      <c:catAx>
        <c:axId val="11973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7244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44934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739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490560"/>
        <c:axId val="266959040"/>
      </c:barChart>
      <c:catAx>
        <c:axId val="127490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5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590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749056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491072"/>
        <c:axId val="266969088"/>
      </c:barChart>
      <c:catAx>
        <c:axId val="1274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6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69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74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'70-903b'!$AB$54:$AB$56</c:f>
              <c:strCache>
                <c:ptCount val="1"/>
                <c:pt idx="0">
                  <c:v>IFN3: 120,85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'70-903b'!$AB$57:$AB$70</c:f>
              <c:numCache>
                <c:formatCode>0.00</c:formatCode>
                <c:ptCount val="14"/>
                <c:pt idx="0">
                  <c:v>66.819999999999993</c:v>
                </c:pt>
                <c:pt idx="1">
                  <c:v>32.49</c:v>
                </c:pt>
                <c:pt idx="2">
                  <c:v>13.05</c:v>
                </c:pt>
                <c:pt idx="3">
                  <c:v>5.42</c:v>
                </c:pt>
                <c:pt idx="4">
                  <c:v>1.67</c:v>
                </c:pt>
                <c:pt idx="5">
                  <c:v>0.73</c:v>
                </c:pt>
                <c:pt idx="6">
                  <c:v>0.33</c:v>
                </c:pt>
                <c:pt idx="7">
                  <c:v>0.17</c:v>
                </c:pt>
                <c:pt idx="8">
                  <c:v>0.06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'70-903b'!$AC$54:$AC$56</c:f>
              <c:strCache>
                <c:ptCount val="1"/>
                <c:pt idx="0">
                  <c:v>IFN4: 133,38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'70-903b'!$AC$57:$AC$70</c:f>
              <c:numCache>
                <c:formatCode>0.00</c:formatCode>
                <c:ptCount val="14"/>
                <c:pt idx="0">
                  <c:v>64.489999999999995</c:v>
                </c:pt>
                <c:pt idx="1">
                  <c:v>37.35</c:v>
                </c:pt>
                <c:pt idx="2">
                  <c:v>18.239999999999998</c:v>
                </c:pt>
                <c:pt idx="3">
                  <c:v>8.0500000000000007</c:v>
                </c:pt>
                <c:pt idx="4">
                  <c:v>2.89</c:v>
                </c:pt>
                <c:pt idx="5">
                  <c:v>1.17</c:v>
                </c:pt>
                <c:pt idx="6">
                  <c:v>0.62</c:v>
                </c:pt>
                <c:pt idx="7">
                  <c:v>0.28000000000000003</c:v>
                </c:pt>
                <c:pt idx="8">
                  <c:v>0.12</c:v>
                </c:pt>
                <c:pt idx="9">
                  <c:v>0.06</c:v>
                </c:pt>
                <c:pt idx="10">
                  <c:v>0.03</c:v>
                </c:pt>
                <c:pt idx="11">
                  <c:v>0.03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491584"/>
        <c:axId val="266971392"/>
      </c:barChart>
      <c:catAx>
        <c:axId val="1274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7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713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74915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'70-903b'!$AB$65:$AB$70</c:f>
              <c:numCache>
                <c:formatCode>0.00</c:formatCode>
                <c:ptCount val="6"/>
                <c:pt idx="0">
                  <c:v>0.06</c:v>
                </c:pt>
                <c:pt idx="1">
                  <c:v>0.03</c:v>
                </c:pt>
                <c:pt idx="2">
                  <c:v>0.02</c:v>
                </c:pt>
                <c:pt idx="3">
                  <c:v>0.01</c:v>
                </c:pt>
                <c:pt idx="4">
                  <c:v>0.02</c:v>
                </c:pt>
                <c:pt idx="5">
                  <c:v>0.03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'70-903b'!$AC$65:$AC$70</c:f>
              <c:numCache>
                <c:formatCode>0.00</c:formatCode>
                <c:ptCount val="6"/>
                <c:pt idx="0">
                  <c:v>0.12</c:v>
                </c:pt>
                <c:pt idx="1">
                  <c:v>0.06</c:v>
                </c:pt>
                <c:pt idx="2">
                  <c:v>0.03</c:v>
                </c:pt>
                <c:pt idx="3">
                  <c:v>0.03</c:v>
                </c:pt>
                <c:pt idx="4">
                  <c:v>0.01</c:v>
                </c:pt>
                <c:pt idx="5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90496"/>
        <c:axId val="266973696"/>
      </c:barChart>
      <c:catAx>
        <c:axId val="15729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7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736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2904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91008"/>
        <c:axId val="266975424"/>
      </c:barChart>
      <c:catAx>
        <c:axId val="15729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7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75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29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91520"/>
        <c:axId val="303752320"/>
      </c:barChart>
      <c:catAx>
        <c:axId val="15729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375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752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2915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92032"/>
        <c:axId val="287269440"/>
      </c:barChart>
      <c:catAx>
        <c:axId val="15729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726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269440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292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92544"/>
        <c:axId val="187868864"/>
      </c:barChart>
      <c:catAx>
        <c:axId val="15729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6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68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29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93056"/>
        <c:axId val="187871168"/>
      </c:barChart>
      <c:catAx>
        <c:axId val="15729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7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711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293056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293568"/>
        <c:axId val="187872320"/>
      </c:barChart>
      <c:catAx>
        <c:axId val="15729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7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723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7293568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39904"/>
        <c:axId val="173933120"/>
      </c:barChart>
      <c:catAx>
        <c:axId val="11973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3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739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610048"/>
        <c:axId val="187874048"/>
      </c:barChart>
      <c:catAx>
        <c:axId val="164610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78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87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1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610560"/>
        <c:axId val="197395584"/>
      </c:barChart>
      <c:catAx>
        <c:axId val="16461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9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95584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10560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611584"/>
        <c:axId val="197396736"/>
      </c:barChart>
      <c:catAx>
        <c:axId val="16461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1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612096"/>
        <c:axId val="197399040"/>
      </c:barChart>
      <c:catAx>
        <c:axId val="16461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9904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12096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612608"/>
        <c:axId val="197400192"/>
      </c:barChart>
      <c:catAx>
        <c:axId val="16461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40019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4612608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224960"/>
        <c:axId val="197401920"/>
      </c:barChart>
      <c:catAx>
        <c:axId val="16522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40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401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2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225984"/>
        <c:axId val="211838656"/>
      </c:barChart>
      <c:catAx>
        <c:axId val="16522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3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83865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259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227520"/>
        <c:axId val="211839808"/>
      </c:barChart>
      <c:catAx>
        <c:axId val="16522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3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839808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27520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228032"/>
        <c:axId val="211841536"/>
      </c:barChart>
      <c:catAx>
        <c:axId val="16522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841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22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20064"/>
        <c:axId val="211843840"/>
      </c:barChart>
      <c:catAx>
        <c:axId val="1657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843840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20064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40416"/>
        <c:axId val="173934272"/>
      </c:barChart>
      <c:catAx>
        <c:axId val="11974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9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3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74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21088"/>
        <c:axId val="225296384"/>
      </c:barChart>
      <c:catAx>
        <c:axId val="1657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29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296384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21088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21600"/>
        <c:axId val="225298112"/>
      </c:barChart>
      <c:catAx>
        <c:axId val="16572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29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29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2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22624"/>
        <c:axId val="225300416"/>
      </c:barChart>
      <c:catAx>
        <c:axId val="16572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30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300416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2262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23648"/>
        <c:axId val="225301568"/>
      </c:barChart>
      <c:catAx>
        <c:axId val="16572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3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301568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23648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25984"/>
        <c:axId val="225303296"/>
      </c:barChart>
      <c:catAx>
        <c:axId val="16682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530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5303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2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'70-903b'!$W$54:$W$56</c:f>
              <c:strCache>
                <c:ptCount val="1"/>
                <c:pt idx="0">
                  <c:v>IFN3: 50,82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'70-903b'!$W$57:$W$70</c:f>
              <c:numCache>
                <c:formatCode>0.00</c:formatCode>
                <c:ptCount val="14"/>
                <c:pt idx="0">
                  <c:v>16</c:v>
                </c:pt>
                <c:pt idx="1">
                  <c:v>10.78</c:v>
                </c:pt>
                <c:pt idx="2">
                  <c:v>8.24</c:v>
                </c:pt>
                <c:pt idx="3">
                  <c:v>6.48</c:v>
                </c:pt>
                <c:pt idx="4">
                  <c:v>4.0999999999999996</c:v>
                </c:pt>
                <c:pt idx="5">
                  <c:v>2.57</c:v>
                </c:pt>
                <c:pt idx="6">
                  <c:v>1.42</c:v>
                </c:pt>
                <c:pt idx="7">
                  <c:v>0.7</c:v>
                </c:pt>
                <c:pt idx="8">
                  <c:v>0.25</c:v>
                </c:pt>
                <c:pt idx="9">
                  <c:v>0.13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'70-903b'!$X$54:$X$56</c:f>
              <c:strCache>
                <c:ptCount val="1"/>
                <c:pt idx="0">
                  <c:v>IFN4: 52,31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'70-903b'!$X$57:$X$70</c:f>
              <c:numCache>
                <c:formatCode>0.00</c:formatCode>
                <c:ptCount val="14"/>
                <c:pt idx="0">
                  <c:v>15.6</c:v>
                </c:pt>
                <c:pt idx="1">
                  <c:v>10.23</c:v>
                </c:pt>
                <c:pt idx="2">
                  <c:v>8.8800000000000008</c:v>
                </c:pt>
                <c:pt idx="3">
                  <c:v>6.37</c:v>
                </c:pt>
                <c:pt idx="4">
                  <c:v>4.5599999999999996</c:v>
                </c:pt>
                <c:pt idx="5">
                  <c:v>3.23</c:v>
                </c:pt>
                <c:pt idx="6">
                  <c:v>1.82</c:v>
                </c:pt>
                <c:pt idx="7">
                  <c:v>0.91</c:v>
                </c:pt>
                <c:pt idx="8">
                  <c:v>0.38</c:v>
                </c:pt>
                <c:pt idx="9">
                  <c:v>0.17</c:v>
                </c:pt>
                <c:pt idx="10">
                  <c:v>0.08</c:v>
                </c:pt>
                <c:pt idx="11">
                  <c:v>0.04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26496"/>
        <c:axId val="229876864"/>
      </c:barChart>
      <c:catAx>
        <c:axId val="16682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9876864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298768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264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'70-903b'!$W$65:$W$70</c:f>
              <c:numCache>
                <c:formatCode>0.00</c:formatCode>
                <c:ptCount val="6"/>
                <c:pt idx="0">
                  <c:v>0.25</c:v>
                </c:pt>
                <c:pt idx="1">
                  <c:v>0.13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0.02</c:v>
                </c:pt>
                <c:pt idx="5">
                  <c:v>0.03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'70-903b'!$X$65:$X$70</c:f>
              <c:numCache>
                <c:formatCode>0.00</c:formatCode>
                <c:ptCount val="6"/>
                <c:pt idx="0">
                  <c:v>0.38</c:v>
                </c:pt>
                <c:pt idx="1">
                  <c:v>0.17</c:v>
                </c:pt>
                <c:pt idx="2">
                  <c:v>0.08</c:v>
                </c:pt>
                <c:pt idx="3">
                  <c:v>0.04</c:v>
                </c:pt>
                <c:pt idx="4">
                  <c:v>0.01</c:v>
                </c:pt>
                <c:pt idx="5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27520"/>
        <c:axId val="229878592"/>
      </c:barChart>
      <c:catAx>
        <c:axId val="16682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987859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2987859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2752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28032"/>
        <c:axId val="229880320"/>
      </c:barChart>
      <c:catAx>
        <c:axId val="16682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988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880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2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uncinata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'70-903b'!$V$54:$V$56</c:f>
              <c:strCache>
                <c:ptCount val="1"/>
                <c:pt idx="0">
                  <c:v>IFN2: 46,76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'70-903b'!$V$57:$V$70</c:f>
              <c:numCache>
                <c:formatCode>0.00</c:formatCode>
                <c:ptCount val="14"/>
                <c:pt idx="0">
                  <c:v>17.23</c:v>
                </c:pt>
                <c:pt idx="1">
                  <c:v>9.61</c:v>
                </c:pt>
                <c:pt idx="2">
                  <c:v>7.12</c:v>
                </c:pt>
                <c:pt idx="3">
                  <c:v>5.41</c:v>
                </c:pt>
                <c:pt idx="4">
                  <c:v>3.36</c:v>
                </c:pt>
                <c:pt idx="5">
                  <c:v>1.97</c:v>
                </c:pt>
                <c:pt idx="6">
                  <c:v>1.1000000000000001</c:v>
                </c:pt>
                <c:pt idx="7">
                  <c:v>0.54</c:v>
                </c:pt>
                <c:pt idx="8">
                  <c:v>0.2</c:v>
                </c:pt>
                <c:pt idx="9">
                  <c:v>0.1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'70-903b'!$W$54:$W$56</c:f>
              <c:strCache>
                <c:ptCount val="1"/>
                <c:pt idx="0">
                  <c:v>IFN3: 50,82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'70-903b'!$W$57:$W$70</c:f>
              <c:numCache>
                <c:formatCode>0.00</c:formatCode>
                <c:ptCount val="14"/>
                <c:pt idx="0">
                  <c:v>16</c:v>
                </c:pt>
                <c:pt idx="1">
                  <c:v>10.78</c:v>
                </c:pt>
                <c:pt idx="2">
                  <c:v>8.24</c:v>
                </c:pt>
                <c:pt idx="3">
                  <c:v>6.48</c:v>
                </c:pt>
                <c:pt idx="4">
                  <c:v>4.0999999999999996</c:v>
                </c:pt>
                <c:pt idx="5">
                  <c:v>2.57</c:v>
                </c:pt>
                <c:pt idx="6">
                  <c:v>1.42</c:v>
                </c:pt>
                <c:pt idx="7">
                  <c:v>0.7</c:v>
                </c:pt>
                <c:pt idx="8">
                  <c:v>0.25</c:v>
                </c:pt>
                <c:pt idx="9">
                  <c:v>0.13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</c:ser>
        <c:ser>
          <c:idx val="2"/>
          <c:order val="2"/>
          <c:tx>
            <c:strRef>
              <c:f>'70-903b'!$X$54:$X$56</c:f>
              <c:strCache>
                <c:ptCount val="1"/>
                <c:pt idx="0">
                  <c:v>IFN4: 52,31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'70-903b'!$X$57:$X$70</c:f>
              <c:numCache>
                <c:formatCode>0.00</c:formatCode>
                <c:ptCount val="14"/>
                <c:pt idx="0">
                  <c:v>15.6</c:v>
                </c:pt>
                <c:pt idx="1">
                  <c:v>10.23</c:v>
                </c:pt>
                <c:pt idx="2">
                  <c:v>8.8800000000000008</c:v>
                </c:pt>
                <c:pt idx="3">
                  <c:v>6.37</c:v>
                </c:pt>
                <c:pt idx="4">
                  <c:v>4.5599999999999996</c:v>
                </c:pt>
                <c:pt idx="5">
                  <c:v>3.23</c:v>
                </c:pt>
                <c:pt idx="6">
                  <c:v>1.82</c:v>
                </c:pt>
                <c:pt idx="7">
                  <c:v>0.91</c:v>
                </c:pt>
                <c:pt idx="8">
                  <c:v>0.38</c:v>
                </c:pt>
                <c:pt idx="9">
                  <c:v>0.17</c:v>
                </c:pt>
                <c:pt idx="10">
                  <c:v>0.08</c:v>
                </c:pt>
                <c:pt idx="11">
                  <c:v>0.04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28544"/>
        <c:axId val="229882624"/>
      </c:barChart>
      <c:catAx>
        <c:axId val="16682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988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88262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28544"/>
        <c:crosses val="autoZero"/>
        <c:crossBetween val="between"/>
        <c:majorUnit val="3"/>
        <c:minorUnit val="0.48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108423302757263"/>
          <c:y val="0.66668742269285297"/>
          <c:w val="0.2525854371296371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'70-903b'!$U$62:$U$70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'70-903b'!$V$62:$V$70</c:f>
              <c:numCache>
                <c:formatCode>0.00</c:formatCode>
                <c:ptCount val="9"/>
                <c:pt idx="0">
                  <c:v>1.97</c:v>
                </c:pt>
                <c:pt idx="1">
                  <c:v>1.1000000000000001</c:v>
                </c:pt>
                <c:pt idx="2">
                  <c:v>0.54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0.03</c:v>
                </c:pt>
                <c:pt idx="7">
                  <c:v>0.01</c:v>
                </c:pt>
                <c:pt idx="8">
                  <c:v>0.03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'70-903b'!$U$62:$U$70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'70-903b'!$W$62:$W$70</c:f>
              <c:numCache>
                <c:formatCode>0.00</c:formatCode>
                <c:ptCount val="9"/>
                <c:pt idx="0">
                  <c:v>2.57</c:v>
                </c:pt>
                <c:pt idx="1">
                  <c:v>1.42</c:v>
                </c:pt>
                <c:pt idx="2">
                  <c:v>0.7</c:v>
                </c:pt>
                <c:pt idx="3">
                  <c:v>0.25</c:v>
                </c:pt>
                <c:pt idx="4">
                  <c:v>0.13</c:v>
                </c:pt>
                <c:pt idx="5">
                  <c:v>7.0000000000000007E-2</c:v>
                </c:pt>
                <c:pt idx="6">
                  <c:v>0.03</c:v>
                </c:pt>
                <c:pt idx="7">
                  <c:v>0.02</c:v>
                </c:pt>
                <c:pt idx="8">
                  <c:v>0.03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'70-903b'!$U$62:$U$70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'70-903b'!$X$62:$X$70</c:f>
              <c:numCache>
                <c:formatCode>0.00</c:formatCode>
                <c:ptCount val="9"/>
                <c:pt idx="0">
                  <c:v>3.23</c:v>
                </c:pt>
                <c:pt idx="1">
                  <c:v>1.82</c:v>
                </c:pt>
                <c:pt idx="2">
                  <c:v>0.91</c:v>
                </c:pt>
                <c:pt idx="3">
                  <c:v>0.38</c:v>
                </c:pt>
                <c:pt idx="4">
                  <c:v>0.17</c:v>
                </c:pt>
                <c:pt idx="5">
                  <c:v>0.08</c:v>
                </c:pt>
                <c:pt idx="6">
                  <c:v>0.04</c:v>
                </c:pt>
                <c:pt idx="7">
                  <c:v>0.01</c:v>
                </c:pt>
                <c:pt idx="8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37984"/>
        <c:axId val="257974848"/>
      </c:barChart>
      <c:catAx>
        <c:axId val="16733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797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974848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37984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41440"/>
        <c:axId val="173937152"/>
      </c:barChart>
      <c:catAx>
        <c:axId val="11974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93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371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741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29568"/>
        <c:axId val="257977152"/>
      </c:barChart>
      <c:catAx>
        <c:axId val="16682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797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977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2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humilis, </a:t>
            </a: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fagineea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Q. pyrenaica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'70-903b'!$AA$54:$AA$56</c:f>
              <c:strCache>
                <c:ptCount val="1"/>
                <c:pt idx="0">
                  <c:v>IFN2: 85,14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'70-903b'!$AA$57:$AA$70</c:f>
              <c:numCache>
                <c:formatCode>0.00</c:formatCode>
                <c:ptCount val="14"/>
                <c:pt idx="0">
                  <c:v>52.47</c:v>
                </c:pt>
                <c:pt idx="1">
                  <c:v>21.05</c:v>
                </c:pt>
                <c:pt idx="2">
                  <c:v>7.54</c:v>
                </c:pt>
                <c:pt idx="3">
                  <c:v>2.54</c:v>
                </c:pt>
                <c:pt idx="4">
                  <c:v>0.8</c:v>
                </c:pt>
                <c:pt idx="5">
                  <c:v>0.39</c:v>
                </c:pt>
                <c:pt idx="6">
                  <c:v>0.18</c:v>
                </c:pt>
                <c:pt idx="7">
                  <c:v>0.08</c:v>
                </c:pt>
                <c:pt idx="8">
                  <c:v>0.03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'70-903b'!$AB$54:$AB$56</c:f>
              <c:strCache>
                <c:ptCount val="1"/>
                <c:pt idx="0">
                  <c:v>IFN3: 120,85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'70-903b'!$AB$57:$AB$70</c:f>
              <c:numCache>
                <c:formatCode>0.00</c:formatCode>
                <c:ptCount val="14"/>
                <c:pt idx="0">
                  <c:v>66.819999999999993</c:v>
                </c:pt>
                <c:pt idx="1">
                  <c:v>32.49</c:v>
                </c:pt>
                <c:pt idx="2">
                  <c:v>13.05</c:v>
                </c:pt>
                <c:pt idx="3">
                  <c:v>5.42</c:v>
                </c:pt>
                <c:pt idx="4">
                  <c:v>1.67</c:v>
                </c:pt>
                <c:pt idx="5">
                  <c:v>0.73</c:v>
                </c:pt>
                <c:pt idx="6">
                  <c:v>0.33</c:v>
                </c:pt>
                <c:pt idx="7">
                  <c:v>0.17</c:v>
                </c:pt>
                <c:pt idx="8">
                  <c:v>0.06</c:v>
                </c:pt>
                <c:pt idx="9">
                  <c:v>0.03</c:v>
                </c:pt>
                <c:pt idx="10">
                  <c:v>0.02</c:v>
                </c:pt>
                <c:pt idx="11">
                  <c:v>0.01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</c:ser>
        <c:ser>
          <c:idx val="2"/>
          <c:order val="2"/>
          <c:tx>
            <c:strRef>
              <c:f>'70-903b'!$AC$54:$AC$56</c:f>
              <c:strCache>
                <c:ptCount val="1"/>
                <c:pt idx="0">
                  <c:v>IFN4: 133,38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'70-903b'!$AC$57:$AC$70</c:f>
              <c:numCache>
                <c:formatCode>0.00</c:formatCode>
                <c:ptCount val="14"/>
                <c:pt idx="0">
                  <c:v>64.489999999999995</c:v>
                </c:pt>
                <c:pt idx="1">
                  <c:v>37.35</c:v>
                </c:pt>
                <c:pt idx="2">
                  <c:v>18.239999999999998</c:v>
                </c:pt>
                <c:pt idx="3">
                  <c:v>8.0500000000000007</c:v>
                </c:pt>
                <c:pt idx="4">
                  <c:v>2.89</c:v>
                </c:pt>
                <c:pt idx="5">
                  <c:v>1.17</c:v>
                </c:pt>
                <c:pt idx="6">
                  <c:v>0.62</c:v>
                </c:pt>
                <c:pt idx="7">
                  <c:v>0.28000000000000003</c:v>
                </c:pt>
                <c:pt idx="8">
                  <c:v>0.12</c:v>
                </c:pt>
                <c:pt idx="9">
                  <c:v>0.06</c:v>
                </c:pt>
                <c:pt idx="10">
                  <c:v>0.03</c:v>
                </c:pt>
                <c:pt idx="11">
                  <c:v>0.03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39008"/>
        <c:axId val="257979456"/>
      </c:barChart>
      <c:catAx>
        <c:axId val="16733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797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97945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3900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795726565107188"/>
          <c:y val="0.66668742269285297"/>
          <c:w val="0.24055758494105761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'70-903b'!$AA$62:$AA$70</c:f>
              <c:numCache>
                <c:formatCode>0.00</c:formatCode>
                <c:ptCount val="9"/>
                <c:pt idx="0">
                  <c:v>0.39</c:v>
                </c:pt>
                <c:pt idx="1">
                  <c:v>0.18</c:v>
                </c:pt>
                <c:pt idx="2">
                  <c:v>0.08</c:v>
                </c:pt>
                <c:pt idx="3">
                  <c:v>0.03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'70-903b'!$AB$62:$AB$70</c:f>
              <c:numCache>
                <c:formatCode>0.00</c:formatCode>
                <c:ptCount val="9"/>
                <c:pt idx="0">
                  <c:v>0.73</c:v>
                </c:pt>
                <c:pt idx="1">
                  <c:v>0.33</c:v>
                </c:pt>
                <c:pt idx="2">
                  <c:v>0.17</c:v>
                </c:pt>
                <c:pt idx="3">
                  <c:v>0.06</c:v>
                </c:pt>
                <c:pt idx="4">
                  <c:v>0.03</c:v>
                </c:pt>
                <c:pt idx="5">
                  <c:v>0.02</c:v>
                </c:pt>
                <c:pt idx="6">
                  <c:v>0.01</c:v>
                </c:pt>
                <c:pt idx="7">
                  <c:v>0.02</c:v>
                </c:pt>
                <c:pt idx="8">
                  <c:v>0.03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'70-903b'!$Z$62:$Z$70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'70-903b'!$AC$62:$AC$70</c:f>
              <c:numCache>
                <c:formatCode>0.00</c:formatCode>
                <c:ptCount val="9"/>
                <c:pt idx="0">
                  <c:v>1.17</c:v>
                </c:pt>
                <c:pt idx="1">
                  <c:v>0.62</c:v>
                </c:pt>
                <c:pt idx="2">
                  <c:v>0.28000000000000003</c:v>
                </c:pt>
                <c:pt idx="3">
                  <c:v>0.12</c:v>
                </c:pt>
                <c:pt idx="4">
                  <c:v>0.06</c:v>
                </c:pt>
                <c:pt idx="5">
                  <c:v>0.03</c:v>
                </c:pt>
                <c:pt idx="6">
                  <c:v>0.03</c:v>
                </c:pt>
                <c:pt idx="7">
                  <c:v>0.01</c:v>
                </c:pt>
                <c:pt idx="8">
                  <c:v>0.04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38496"/>
        <c:axId val="257981760"/>
      </c:barChart>
      <c:catAx>
        <c:axId val="16733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79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981760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38496"/>
        <c:crosses val="autoZero"/>
        <c:crossBetween val="between"/>
        <c:majorUnit val="0.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341056"/>
        <c:axId val="262014656"/>
      </c:barChart>
      <c:catAx>
        <c:axId val="16734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201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014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34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453184"/>
        <c:axId val="262016960"/>
      </c:barChart>
      <c:catAx>
        <c:axId val="16745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201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0169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53184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455232"/>
        <c:axId val="262018112"/>
      </c:barChart>
      <c:catAx>
        <c:axId val="16745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20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0181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55232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455744"/>
        <c:axId val="262019840"/>
      </c:barChart>
      <c:catAx>
        <c:axId val="16745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201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019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5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456256"/>
        <c:axId val="263218304"/>
      </c:barChart>
      <c:catAx>
        <c:axId val="16745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321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183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456256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43168"/>
        <c:axId val="263219456"/>
      </c:barChart>
      <c:catAx>
        <c:axId val="171143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321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194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43168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43680"/>
        <c:axId val="263221184"/>
      </c:barChart>
      <c:catAx>
        <c:axId val="17114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322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2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4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41952"/>
        <c:axId val="188097088"/>
      </c:barChart>
      <c:catAx>
        <c:axId val="11974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0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97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974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44192"/>
        <c:axId val="263223488"/>
      </c:barChart>
      <c:catAx>
        <c:axId val="1711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322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23488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44192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45728"/>
        <c:axId val="263224640"/>
      </c:barChart>
      <c:catAx>
        <c:axId val="17114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32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22464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45728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46240"/>
        <c:axId val="266921088"/>
      </c:barChart>
      <c:catAx>
        <c:axId val="1711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21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4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46752"/>
        <c:axId val="266923392"/>
      </c:barChart>
      <c:catAx>
        <c:axId val="17114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2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233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467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971072"/>
        <c:axId val="266924544"/>
      </c:barChart>
      <c:catAx>
        <c:axId val="17197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2454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9710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972096"/>
        <c:axId val="266926272"/>
      </c:barChart>
      <c:catAx>
        <c:axId val="17197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69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926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97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972608"/>
        <c:axId val="294486592"/>
      </c:barChart>
      <c:catAx>
        <c:axId val="17197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48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486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97260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6288"/>
        <c:axId val="294487744"/>
      </c:barChart>
      <c:catAx>
        <c:axId val="17351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48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48774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62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805568"/>
        <c:axId val="294489472"/>
      </c:barChart>
      <c:catAx>
        <c:axId val="17380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48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489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805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807104"/>
        <c:axId val="294491776"/>
      </c:barChart>
      <c:catAx>
        <c:axId val="17380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49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49177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807104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74944"/>
        <c:axId val="188099392"/>
      </c:barChart>
      <c:catAx>
        <c:axId val="12027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809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99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202749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808128"/>
        <c:axId val="294492928"/>
      </c:barChart>
      <c:catAx>
        <c:axId val="17380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49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492928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808128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'70-903b'!$AF$54:$AF$56</c:f>
              <c:strCache>
                <c:ptCount val="1"/>
                <c:pt idx="0">
                  <c:v>IFN2: 33,15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'70-903b'!$AF$57:$AF$70</c:f>
              <c:numCache>
                <c:formatCode>0.00</c:formatCode>
                <c:ptCount val="14"/>
                <c:pt idx="0">
                  <c:v>19.32</c:v>
                </c:pt>
                <c:pt idx="1">
                  <c:v>6.28</c:v>
                </c:pt>
                <c:pt idx="2">
                  <c:v>3.22</c:v>
                </c:pt>
                <c:pt idx="3">
                  <c:v>2.04</c:v>
                </c:pt>
                <c:pt idx="4">
                  <c:v>1.08</c:v>
                </c:pt>
                <c:pt idx="5">
                  <c:v>0.56000000000000005</c:v>
                </c:pt>
                <c:pt idx="6">
                  <c:v>0.25</c:v>
                </c:pt>
                <c:pt idx="7">
                  <c:v>0.16</c:v>
                </c:pt>
                <c:pt idx="8">
                  <c:v>0.09</c:v>
                </c:pt>
                <c:pt idx="9">
                  <c:v>0.05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</c:ser>
        <c:ser>
          <c:idx val="1"/>
          <c:order val="1"/>
          <c:tx>
            <c:strRef>
              <c:f>'70-903b'!$AG$54:$AG$56</c:f>
              <c:strCache>
                <c:ptCount val="1"/>
                <c:pt idx="0">
                  <c:v>IFN3: 30,31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'70-903b'!$AG$57:$AG$70</c:f>
              <c:numCache>
                <c:formatCode>0.00</c:formatCode>
                <c:ptCount val="14"/>
                <c:pt idx="0">
                  <c:v>14.88</c:v>
                </c:pt>
                <c:pt idx="1">
                  <c:v>6.7</c:v>
                </c:pt>
                <c:pt idx="2">
                  <c:v>3.42</c:v>
                </c:pt>
                <c:pt idx="3">
                  <c:v>2.25</c:v>
                </c:pt>
                <c:pt idx="4">
                  <c:v>1.38</c:v>
                </c:pt>
                <c:pt idx="5">
                  <c:v>0.74</c:v>
                </c:pt>
                <c:pt idx="6">
                  <c:v>0.39</c:v>
                </c:pt>
                <c:pt idx="7">
                  <c:v>0.25</c:v>
                </c:pt>
                <c:pt idx="8">
                  <c:v>0.11</c:v>
                </c:pt>
                <c:pt idx="9">
                  <c:v>7.0000000000000007E-2</c:v>
                </c:pt>
                <c:pt idx="10">
                  <c:v>0.04</c:v>
                </c:pt>
                <c:pt idx="11">
                  <c:v>0.03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</c:ser>
        <c:ser>
          <c:idx val="2"/>
          <c:order val="2"/>
          <c:tx>
            <c:strRef>
              <c:f>'70-903b'!$AH$54:$AH$56</c:f>
              <c:strCache>
                <c:ptCount val="1"/>
                <c:pt idx="0">
                  <c:v>IFN4: 27,33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'70-903b'!$AH$57:$AH$70</c:f>
              <c:numCache>
                <c:formatCode>0.00</c:formatCode>
                <c:ptCount val="14"/>
                <c:pt idx="0">
                  <c:v>11.33</c:v>
                </c:pt>
                <c:pt idx="1">
                  <c:v>6.02</c:v>
                </c:pt>
                <c:pt idx="2">
                  <c:v>3.49</c:v>
                </c:pt>
                <c:pt idx="3">
                  <c:v>2.33</c:v>
                </c:pt>
                <c:pt idx="4">
                  <c:v>1.59</c:v>
                </c:pt>
                <c:pt idx="5">
                  <c:v>1</c:v>
                </c:pt>
                <c:pt idx="6">
                  <c:v>0.73</c:v>
                </c:pt>
                <c:pt idx="7">
                  <c:v>0.31</c:v>
                </c:pt>
                <c:pt idx="8">
                  <c:v>0.2</c:v>
                </c:pt>
                <c:pt idx="9">
                  <c:v>0.11</c:v>
                </c:pt>
                <c:pt idx="10">
                  <c:v>0.08</c:v>
                </c:pt>
                <c:pt idx="11">
                  <c:v>0.06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824832"/>
        <c:axId val="308937856"/>
      </c:barChart>
      <c:catAx>
        <c:axId val="17682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93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937856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824832"/>
        <c:crosses val="autoZero"/>
        <c:crossBetween val="between"/>
        <c:majorUnit val="2"/>
        <c:minorUnit val="0.36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55963837853604"/>
          <c:y val="0.57667753773341257"/>
          <c:w val="0.23932395630033421"/>
          <c:h val="0.139592665333309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825344"/>
        <c:axId val="308940160"/>
      </c:barChart>
      <c:catAx>
        <c:axId val="17682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9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94016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82534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'70-903b'!$AK$54:$AK$56</c:f>
              <c:strCache>
                <c:ptCount val="1"/>
                <c:pt idx="0">
                  <c:v>IFN2: 38,22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'70-903b'!$AK$57:$AK$70</c:f>
              <c:numCache>
                <c:formatCode>0.00</c:formatCode>
                <c:ptCount val="14"/>
                <c:pt idx="0">
                  <c:v>12.09</c:v>
                </c:pt>
                <c:pt idx="1">
                  <c:v>10.63</c:v>
                </c:pt>
                <c:pt idx="2">
                  <c:v>7.29</c:v>
                </c:pt>
                <c:pt idx="3">
                  <c:v>4</c:v>
                </c:pt>
                <c:pt idx="4">
                  <c:v>2.17</c:v>
                </c:pt>
                <c:pt idx="5">
                  <c:v>1.1599999999999999</c:v>
                </c:pt>
                <c:pt idx="6">
                  <c:v>0.49</c:v>
                </c:pt>
                <c:pt idx="7">
                  <c:v>0.24</c:v>
                </c:pt>
                <c:pt idx="8">
                  <c:v>0.08</c:v>
                </c:pt>
                <c:pt idx="9">
                  <c:v>0.04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'70-903b'!$AL$54:$AL$56</c:f>
              <c:strCache>
                <c:ptCount val="1"/>
                <c:pt idx="0">
                  <c:v>IFN3: 30,07 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'70-903b'!$AL$57:$AL$70</c:f>
              <c:numCache>
                <c:formatCode>0.00</c:formatCode>
                <c:ptCount val="14"/>
                <c:pt idx="0">
                  <c:v>8.67</c:v>
                </c:pt>
                <c:pt idx="1">
                  <c:v>9.81</c:v>
                </c:pt>
                <c:pt idx="2">
                  <c:v>7.09</c:v>
                </c:pt>
                <c:pt idx="3">
                  <c:v>3.28</c:v>
                </c:pt>
                <c:pt idx="4">
                  <c:v>0.9</c:v>
                </c:pt>
                <c:pt idx="5">
                  <c:v>0.22</c:v>
                </c:pt>
                <c:pt idx="6">
                  <c:v>0.08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'70-903b'!$AM$54:$AM$56</c:f>
              <c:strCache>
                <c:ptCount val="1"/>
                <c:pt idx="0">
                  <c:v>IFN4: 31,14 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'70-903b'!$AM$57:$AM$70</c:f>
              <c:numCache>
                <c:formatCode>0.00</c:formatCode>
                <c:ptCount val="14"/>
                <c:pt idx="0">
                  <c:v>6.07</c:v>
                </c:pt>
                <c:pt idx="1">
                  <c:v>6.88</c:v>
                </c:pt>
                <c:pt idx="2">
                  <c:v>6.72</c:v>
                </c:pt>
                <c:pt idx="3">
                  <c:v>5.47</c:v>
                </c:pt>
                <c:pt idx="4">
                  <c:v>3</c:v>
                </c:pt>
                <c:pt idx="5">
                  <c:v>1.57</c:v>
                </c:pt>
                <c:pt idx="6">
                  <c:v>0.76</c:v>
                </c:pt>
                <c:pt idx="7">
                  <c:v>0.4</c:v>
                </c:pt>
                <c:pt idx="8">
                  <c:v>0.13</c:v>
                </c:pt>
                <c:pt idx="9">
                  <c:v>7.0000000000000007E-2</c:v>
                </c:pt>
                <c:pt idx="10">
                  <c:v>0.04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825856"/>
        <c:axId val="308941888"/>
      </c:barChart>
      <c:catAx>
        <c:axId val="1768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94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941888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825856"/>
        <c:crosses val="autoZero"/>
        <c:crossBetween val="between"/>
        <c:majorUnit val="2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26904008793774"/>
          <c:y val="0.54921662252172709"/>
          <c:w val="0.23932395630033421"/>
          <c:h val="0.139592665333309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826880"/>
        <c:axId val="308941312"/>
      </c:barChart>
      <c:catAx>
        <c:axId val="17682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0894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94131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8268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827392"/>
        <c:axId val="110805568"/>
      </c:barChart>
      <c:catAx>
        <c:axId val="17682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080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8055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827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827904"/>
        <c:axId val="110806720"/>
      </c:barChart>
      <c:catAx>
        <c:axId val="17682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08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806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82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258496"/>
        <c:axId val="110809024"/>
      </c:barChart>
      <c:catAx>
        <c:axId val="1772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080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8090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2584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259008"/>
        <c:axId val="110810176"/>
      </c:barChart>
      <c:catAx>
        <c:axId val="1772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081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810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25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'26-903b'!#REF!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259520"/>
        <c:axId val="110812480"/>
      </c:barChart>
      <c:catAx>
        <c:axId val="17725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081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81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259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863600</xdr:colOff>
      <xdr:row>25</xdr:row>
      <xdr:rowOff>142875</xdr:rowOff>
    </xdr:from>
    <xdr:to>
      <xdr:col>30</xdr:col>
      <xdr:colOff>0</xdr:colOff>
      <xdr:row>38</xdr:row>
      <xdr:rowOff>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01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2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3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04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05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342900</xdr:colOff>
      <xdr:row>26</xdr:row>
      <xdr:rowOff>28575</xdr:rowOff>
    </xdr:from>
    <xdr:to>
      <xdr:col>35</xdr:col>
      <xdr:colOff>0</xdr:colOff>
      <xdr:row>38</xdr:row>
      <xdr:rowOff>9525</xdr:rowOff>
    </xdr:to>
    <xdr:graphicFrame macro="">
      <xdr:nvGraphicFramePr>
        <xdr:cNvPr id="106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36</xdr:col>
      <xdr:colOff>304800</xdr:colOff>
      <xdr:row>25</xdr:row>
      <xdr:rowOff>123825</xdr:rowOff>
    </xdr:from>
    <xdr:to>
      <xdr:col>40</xdr:col>
      <xdr:colOff>0</xdr:colOff>
      <xdr:row>37</xdr:row>
      <xdr:rowOff>95250</xdr:rowOff>
    </xdr:to>
    <xdr:graphicFrame macro="">
      <xdr:nvGraphicFramePr>
        <xdr:cNvPr id="107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8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26</xdr:row>
      <xdr:rowOff>123825</xdr:rowOff>
    </xdr:from>
    <xdr:to>
      <xdr:col>45</xdr:col>
      <xdr:colOff>0</xdr:colOff>
      <xdr:row>38</xdr:row>
      <xdr:rowOff>95250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41</xdr:col>
      <xdr:colOff>409575</xdr:colOff>
      <xdr:row>25</xdr:row>
      <xdr:rowOff>152400</xdr:rowOff>
    </xdr:from>
    <xdr:to>
      <xdr:col>45</xdr:col>
      <xdr:colOff>0</xdr:colOff>
      <xdr:row>37</xdr:row>
      <xdr:rowOff>123825</xdr:rowOff>
    </xdr:to>
    <xdr:graphicFrame macro="">
      <xdr:nvGraphicFramePr>
        <xdr:cNvPr id="112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152400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133350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23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19050</xdr:rowOff>
    </xdr:to>
    <xdr:graphicFrame macro="">
      <xdr:nvGraphicFramePr>
        <xdr:cNvPr id="124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5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25</xdr:row>
      <xdr:rowOff>180975</xdr:rowOff>
    </xdr:from>
    <xdr:to>
      <xdr:col>45</xdr:col>
      <xdr:colOff>0</xdr:colOff>
      <xdr:row>37</xdr:row>
      <xdr:rowOff>152400</xdr:rowOff>
    </xdr:to>
    <xdr:graphicFrame macro="">
      <xdr:nvGraphicFramePr>
        <xdr:cNvPr id="127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3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4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5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6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7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9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0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1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2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3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4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5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6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7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58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159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160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161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162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63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164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65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166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9525</xdr:colOff>
      <xdr:row>37</xdr:row>
      <xdr:rowOff>114300</xdr:rowOff>
    </xdr:to>
    <xdr:graphicFrame macro="">
      <xdr:nvGraphicFramePr>
        <xdr:cNvPr id="167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168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55</xdr:col>
      <xdr:colOff>0</xdr:colOff>
      <xdr:row>26</xdr:row>
      <xdr:rowOff>38100</xdr:rowOff>
    </xdr:from>
    <xdr:to>
      <xdr:col>55</xdr:col>
      <xdr:colOff>0</xdr:colOff>
      <xdr:row>38</xdr:row>
      <xdr:rowOff>9525</xdr:rowOff>
    </xdr:to>
    <xdr:graphicFrame macro="">
      <xdr:nvGraphicFramePr>
        <xdr:cNvPr id="169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55</xdr:col>
      <xdr:colOff>28575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170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47</xdr:col>
      <xdr:colOff>50800</xdr:colOff>
      <xdr:row>26</xdr:row>
      <xdr:rowOff>28575</xdr:rowOff>
    </xdr:from>
    <xdr:to>
      <xdr:col>50</xdr:col>
      <xdr:colOff>0</xdr:colOff>
      <xdr:row>35</xdr:row>
      <xdr:rowOff>76200</xdr:rowOff>
    </xdr:to>
    <xdr:graphicFrame macro="">
      <xdr:nvGraphicFramePr>
        <xdr:cNvPr id="171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51</xdr:col>
      <xdr:colOff>304800</xdr:colOff>
      <xdr:row>25</xdr:row>
      <xdr:rowOff>123825</xdr:rowOff>
    </xdr:from>
    <xdr:to>
      <xdr:col>55</xdr:col>
      <xdr:colOff>0</xdr:colOff>
      <xdr:row>37</xdr:row>
      <xdr:rowOff>95250</xdr:rowOff>
    </xdr:to>
    <xdr:graphicFrame macro="">
      <xdr:nvGraphicFramePr>
        <xdr:cNvPr id="172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73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74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56</xdr:col>
      <xdr:colOff>409575</xdr:colOff>
      <xdr:row>25</xdr:row>
      <xdr:rowOff>152400</xdr:rowOff>
    </xdr:from>
    <xdr:to>
      <xdr:col>60</xdr:col>
      <xdr:colOff>0</xdr:colOff>
      <xdr:row>37</xdr:row>
      <xdr:rowOff>123825</xdr:rowOff>
    </xdr:to>
    <xdr:graphicFrame macro="">
      <xdr:nvGraphicFramePr>
        <xdr:cNvPr id="175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88"/>
  <sheetViews>
    <sheetView tabSelected="1" view="pageBreakPreview" zoomScale="75" zoomScaleNormal="75" zoomScaleSheetLayoutView="75" workbookViewId="0">
      <selection activeCell="A2" sqref="A2"/>
    </sheetView>
  </sheetViews>
  <sheetFormatPr baseColWidth="10" defaultColWidth="16.7109375" defaultRowHeight="15" x14ac:dyDescent="0.3"/>
  <cols>
    <col min="1" max="2" width="16.7109375" style="4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60" x14ac:dyDescent="0.3">
      <c r="A1" s="1" t="s">
        <v>31</v>
      </c>
      <c r="B1" s="1"/>
    </row>
    <row r="2" spans="1:60" x14ac:dyDescent="0.3">
      <c r="A2" s="74"/>
      <c r="C2" s="5"/>
      <c r="D2" s="6"/>
      <c r="E2" s="7"/>
    </row>
    <row r="3" spans="1:60" s="12" customFormat="1" x14ac:dyDescent="0.3">
      <c r="A3" s="8" t="s">
        <v>0</v>
      </c>
      <c r="B3" s="8"/>
      <c r="C3" s="9"/>
      <c r="D3" s="10"/>
      <c r="E3" s="9"/>
      <c r="F3" s="11" t="s">
        <v>1</v>
      </c>
      <c r="G3" s="8"/>
      <c r="H3" s="9"/>
      <c r="I3" s="10"/>
      <c r="J3" s="9"/>
      <c r="K3" s="11" t="s">
        <v>2</v>
      </c>
      <c r="L3" s="8"/>
      <c r="M3" s="9"/>
      <c r="N3" s="10"/>
      <c r="O3" s="9"/>
      <c r="P3" s="11" t="s">
        <v>3</v>
      </c>
      <c r="Q3" s="8"/>
      <c r="R3" s="9"/>
      <c r="S3" s="10"/>
      <c r="T3" s="9"/>
      <c r="U3" s="11" t="s">
        <v>4</v>
      </c>
      <c r="V3" s="8"/>
      <c r="W3" s="9"/>
      <c r="X3" s="10"/>
      <c r="Y3" s="9"/>
      <c r="Z3" s="11" t="s">
        <v>5</v>
      </c>
      <c r="AA3" s="8"/>
      <c r="AB3" s="9"/>
      <c r="AC3" s="10"/>
      <c r="AD3" s="9"/>
      <c r="AE3" s="11" t="s">
        <v>6</v>
      </c>
      <c r="AF3" s="8"/>
      <c r="AG3" s="9"/>
      <c r="AH3" s="10"/>
      <c r="AI3" s="9"/>
      <c r="AJ3" s="11" t="s">
        <v>7</v>
      </c>
      <c r="AK3" s="8"/>
      <c r="AL3" s="9"/>
      <c r="AM3" s="10"/>
      <c r="AN3" s="9"/>
      <c r="AO3" s="11" t="s">
        <v>8</v>
      </c>
      <c r="AP3" s="8"/>
      <c r="AQ3" s="9"/>
      <c r="AR3" s="10"/>
      <c r="AS3" s="9"/>
      <c r="AT3" s="11" t="s">
        <v>9</v>
      </c>
      <c r="AU3" s="8"/>
      <c r="AV3" s="9"/>
      <c r="AW3" s="10"/>
      <c r="AX3" s="9"/>
      <c r="AY3" s="11" t="s">
        <v>10</v>
      </c>
      <c r="AZ3" s="8"/>
      <c r="BA3" s="9"/>
      <c r="BB3" s="10"/>
      <c r="BC3" s="9"/>
      <c r="BD3" s="11" t="s">
        <v>11</v>
      </c>
      <c r="BE3" s="8"/>
      <c r="BF3" s="9"/>
      <c r="BG3" s="10"/>
      <c r="BH3" s="9"/>
    </row>
    <row r="4" spans="1:60" x14ac:dyDescent="0.3">
      <c r="A4" s="13"/>
      <c r="B4" s="13"/>
      <c r="C4" s="14"/>
      <c r="D4" s="15"/>
      <c r="E4" s="16"/>
      <c r="F4" s="17"/>
      <c r="G4" s="17"/>
      <c r="H4" s="18"/>
      <c r="I4" s="18"/>
      <c r="J4" s="18"/>
      <c r="K4" s="17"/>
      <c r="L4" s="17"/>
      <c r="M4" s="18"/>
      <c r="N4" s="18"/>
      <c r="O4" s="18"/>
      <c r="P4" s="17"/>
      <c r="Q4" s="17"/>
      <c r="R4" s="18"/>
      <c r="S4" s="18"/>
      <c r="T4" s="18"/>
      <c r="U4" s="17"/>
      <c r="V4" s="17"/>
      <c r="W4" s="18"/>
      <c r="X4" s="18"/>
      <c r="Y4" s="18"/>
      <c r="Z4" s="17"/>
      <c r="AA4" s="17"/>
      <c r="AB4" s="18"/>
      <c r="AC4" s="18"/>
      <c r="AD4" s="18"/>
      <c r="AE4" s="13"/>
      <c r="AF4" s="13"/>
      <c r="AG4" s="14"/>
      <c r="AH4" s="15"/>
      <c r="AI4" s="16"/>
      <c r="AJ4" s="17"/>
      <c r="AK4" s="17"/>
      <c r="AL4" s="18"/>
      <c r="AM4" s="18"/>
      <c r="AN4" s="18"/>
      <c r="AO4" s="17"/>
      <c r="AP4" s="17"/>
      <c r="AQ4" s="18"/>
      <c r="AR4" s="18"/>
      <c r="AS4" s="18"/>
      <c r="AT4" s="13"/>
      <c r="AU4" s="13"/>
      <c r="AV4" s="14"/>
      <c r="AW4" s="15"/>
      <c r="AX4" s="16"/>
      <c r="AY4" s="17"/>
      <c r="AZ4" s="17"/>
      <c r="BA4" s="18"/>
      <c r="BB4" s="18"/>
      <c r="BC4" s="18"/>
      <c r="BD4" s="17"/>
      <c r="BE4" s="17"/>
      <c r="BF4" s="18"/>
      <c r="BG4" s="18"/>
      <c r="BH4" s="18"/>
    </row>
    <row r="5" spans="1:60" s="23" customFormat="1" ht="12.75" x14ac:dyDescent="0.2">
      <c r="A5" s="19"/>
      <c r="B5" s="20" t="s">
        <v>12</v>
      </c>
      <c r="C5" s="20" t="s">
        <v>13</v>
      </c>
      <c r="D5" s="20" t="s">
        <v>14</v>
      </c>
      <c r="E5" s="21" t="s">
        <v>15</v>
      </c>
      <c r="F5" s="22"/>
      <c r="G5" s="20" t="s">
        <v>12</v>
      </c>
      <c r="H5" s="20" t="s">
        <v>13</v>
      </c>
      <c r="I5" s="20" t="s">
        <v>14</v>
      </c>
      <c r="J5" s="21" t="s">
        <v>15</v>
      </c>
      <c r="K5" s="22"/>
      <c r="L5" s="20" t="s">
        <v>12</v>
      </c>
      <c r="M5" s="20" t="s">
        <v>13</v>
      </c>
      <c r="N5" s="20" t="s">
        <v>14</v>
      </c>
      <c r="O5" s="21" t="s">
        <v>15</v>
      </c>
      <c r="P5" s="22"/>
      <c r="Q5" s="20" t="s">
        <v>12</v>
      </c>
      <c r="R5" s="20" t="s">
        <v>13</v>
      </c>
      <c r="S5" s="20" t="s">
        <v>14</v>
      </c>
      <c r="T5" s="21" t="s">
        <v>15</v>
      </c>
      <c r="U5" s="22"/>
      <c r="V5" s="20" t="s">
        <v>12</v>
      </c>
      <c r="W5" s="20" t="s">
        <v>13</v>
      </c>
      <c r="X5" s="20" t="s">
        <v>14</v>
      </c>
      <c r="Y5" s="21" t="s">
        <v>15</v>
      </c>
      <c r="Z5" s="22"/>
      <c r="AA5" s="20" t="s">
        <v>12</v>
      </c>
      <c r="AB5" s="20" t="s">
        <v>13</v>
      </c>
      <c r="AC5" s="20" t="s">
        <v>14</v>
      </c>
      <c r="AD5" s="21" t="s">
        <v>15</v>
      </c>
      <c r="AE5" s="19"/>
      <c r="AF5" s="20" t="s">
        <v>12</v>
      </c>
      <c r="AG5" s="20" t="s">
        <v>13</v>
      </c>
      <c r="AH5" s="20" t="s">
        <v>14</v>
      </c>
      <c r="AI5" s="21" t="s">
        <v>15</v>
      </c>
      <c r="AJ5" s="22"/>
      <c r="AK5" s="20" t="s">
        <v>12</v>
      </c>
      <c r="AL5" s="20" t="s">
        <v>13</v>
      </c>
      <c r="AM5" s="20" t="s">
        <v>14</v>
      </c>
      <c r="AN5" s="21" t="s">
        <v>15</v>
      </c>
      <c r="AO5" s="22"/>
      <c r="AP5" s="20" t="s">
        <v>12</v>
      </c>
      <c r="AQ5" s="20" t="s">
        <v>13</v>
      </c>
      <c r="AR5" s="20" t="s">
        <v>14</v>
      </c>
      <c r="AS5" s="21" t="s">
        <v>15</v>
      </c>
      <c r="AT5" s="19"/>
      <c r="AU5" s="20" t="s">
        <v>12</v>
      </c>
      <c r="AV5" s="20" t="s">
        <v>13</v>
      </c>
      <c r="AW5" s="20" t="s">
        <v>14</v>
      </c>
      <c r="AX5" s="21" t="s">
        <v>15</v>
      </c>
      <c r="AY5" s="22"/>
      <c r="AZ5" s="20" t="s">
        <v>12</v>
      </c>
      <c r="BA5" s="20" t="s">
        <v>13</v>
      </c>
      <c r="BB5" s="20" t="s">
        <v>14</v>
      </c>
      <c r="BC5" s="21" t="s">
        <v>15</v>
      </c>
      <c r="BD5" s="22"/>
      <c r="BE5" s="20" t="s">
        <v>12</v>
      </c>
      <c r="BF5" s="20" t="s">
        <v>13</v>
      </c>
      <c r="BG5" s="20" t="s">
        <v>14</v>
      </c>
      <c r="BH5" s="21" t="s">
        <v>15</v>
      </c>
    </row>
    <row r="6" spans="1:60" s="23" customFormat="1" ht="12.75" x14ac:dyDescent="0.2">
      <c r="A6" s="24"/>
      <c r="B6" s="25" t="s">
        <v>16</v>
      </c>
      <c r="C6" s="25" t="s">
        <v>16</v>
      </c>
      <c r="D6" s="25" t="s">
        <v>16</v>
      </c>
      <c r="E6" s="25" t="s">
        <v>17</v>
      </c>
      <c r="F6" s="25"/>
      <c r="G6" s="25" t="s">
        <v>16</v>
      </c>
      <c r="H6" s="25" t="s">
        <v>16</v>
      </c>
      <c r="I6" s="25" t="s">
        <v>16</v>
      </c>
      <c r="J6" s="25" t="s">
        <v>17</v>
      </c>
      <c r="K6" s="25"/>
      <c r="L6" s="25" t="s">
        <v>16</v>
      </c>
      <c r="M6" s="25" t="s">
        <v>16</v>
      </c>
      <c r="N6" s="25" t="s">
        <v>16</v>
      </c>
      <c r="O6" s="25" t="s">
        <v>17</v>
      </c>
      <c r="P6" s="25"/>
      <c r="Q6" s="25" t="s">
        <v>16</v>
      </c>
      <c r="R6" s="25" t="s">
        <v>16</v>
      </c>
      <c r="S6" s="25" t="s">
        <v>16</v>
      </c>
      <c r="T6" s="25" t="s">
        <v>17</v>
      </c>
      <c r="U6" s="25"/>
      <c r="V6" s="25" t="s">
        <v>16</v>
      </c>
      <c r="W6" s="25" t="s">
        <v>16</v>
      </c>
      <c r="X6" s="25" t="s">
        <v>16</v>
      </c>
      <c r="Y6" s="25" t="s">
        <v>17</v>
      </c>
      <c r="Z6" s="25"/>
      <c r="AA6" s="25" t="s">
        <v>16</v>
      </c>
      <c r="AB6" s="25" t="s">
        <v>16</v>
      </c>
      <c r="AC6" s="25" t="s">
        <v>16</v>
      </c>
      <c r="AD6" s="25" t="s">
        <v>17</v>
      </c>
      <c r="AE6" s="24"/>
      <c r="AF6" s="25" t="s">
        <v>16</v>
      </c>
      <c r="AG6" s="25" t="s">
        <v>16</v>
      </c>
      <c r="AH6" s="25" t="s">
        <v>16</v>
      </c>
      <c r="AI6" s="25" t="s">
        <v>17</v>
      </c>
      <c r="AJ6" s="25"/>
      <c r="AK6" s="25" t="s">
        <v>16</v>
      </c>
      <c r="AL6" s="25" t="s">
        <v>16</v>
      </c>
      <c r="AM6" s="25" t="s">
        <v>16</v>
      </c>
      <c r="AN6" s="25" t="s">
        <v>17</v>
      </c>
      <c r="AO6" s="25"/>
      <c r="AP6" s="25" t="s">
        <v>16</v>
      </c>
      <c r="AQ6" s="25" t="s">
        <v>16</v>
      </c>
      <c r="AR6" s="25" t="s">
        <v>16</v>
      </c>
      <c r="AS6" s="25" t="s">
        <v>17</v>
      </c>
      <c r="AT6" s="24"/>
      <c r="AU6" s="25" t="s">
        <v>16</v>
      </c>
      <c r="AV6" s="25" t="s">
        <v>16</v>
      </c>
      <c r="AW6" s="25" t="s">
        <v>16</v>
      </c>
      <c r="AX6" s="25" t="s">
        <v>17</v>
      </c>
      <c r="AY6" s="25"/>
      <c r="AZ6" s="25" t="s">
        <v>16</v>
      </c>
      <c r="BA6" s="25" t="s">
        <v>16</v>
      </c>
      <c r="BB6" s="25" t="s">
        <v>16</v>
      </c>
      <c r="BC6" s="25" t="s">
        <v>17</v>
      </c>
      <c r="BD6" s="25"/>
      <c r="BE6" s="25" t="s">
        <v>16</v>
      </c>
      <c r="BF6" s="25" t="s">
        <v>16</v>
      </c>
      <c r="BG6" s="25" t="s">
        <v>16</v>
      </c>
      <c r="BH6" s="25" t="s">
        <v>17</v>
      </c>
    </row>
    <row r="7" spans="1:60" s="23" customFormat="1" ht="12.75" x14ac:dyDescent="0.2">
      <c r="A7" s="24" t="s">
        <v>18</v>
      </c>
      <c r="B7" s="25" t="s">
        <v>19</v>
      </c>
      <c r="C7" s="25" t="s">
        <v>19</v>
      </c>
      <c r="D7" s="25" t="s">
        <v>19</v>
      </c>
      <c r="E7" s="25" t="s">
        <v>20</v>
      </c>
      <c r="F7" s="24" t="s">
        <v>18</v>
      </c>
      <c r="G7" s="25" t="s">
        <v>19</v>
      </c>
      <c r="H7" s="25" t="s">
        <v>19</v>
      </c>
      <c r="I7" s="25" t="s">
        <v>19</v>
      </c>
      <c r="J7" s="25" t="s">
        <v>20</v>
      </c>
      <c r="K7" s="24" t="s">
        <v>18</v>
      </c>
      <c r="L7" s="25" t="s">
        <v>19</v>
      </c>
      <c r="M7" s="25" t="s">
        <v>19</v>
      </c>
      <c r="N7" s="25" t="s">
        <v>19</v>
      </c>
      <c r="O7" s="25" t="s">
        <v>20</v>
      </c>
      <c r="P7" s="24" t="s">
        <v>18</v>
      </c>
      <c r="Q7" s="25" t="s">
        <v>19</v>
      </c>
      <c r="R7" s="25" t="s">
        <v>19</v>
      </c>
      <c r="S7" s="25" t="s">
        <v>19</v>
      </c>
      <c r="T7" s="25" t="s">
        <v>20</v>
      </c>
      <c r="U7" s="24" t="s">
        <v>18</v>
      </c>
      <c r="V7" s="25" t="s">
        <v>19</v>
      </c>
      <c r="W7" s="25" t="s">
        <v>19</v>
      </c>
      <c r="X7" s="25" t="s">
        <v>19</v>
      </c>
      <c r="Y7" s="25" t="s">
        <v>20</v>
      </c>
      <c r="Z7" s="24" t="s">
        <v>18</v>
      </c>
      <c r="AA7" s="25" t="s">
        <v>19</v>
      </c>
      <c r="AB7" s="25" t="s">
        <v>19</v>
      </c>
      <c r="AC7" s="25" t="s">
        <v>19</v>
      </c>
      <c r="AD7" s="25" t="s">
        <v>20</v>
      </c>
      <c r="AE7" s="24" t="s">
        <v>18</v>
      </c>
      <c r="AF7" s="25" t="s">
        <v>19</v>
      </c>
      <c r="AG7" s="25" t="s">
        <v>19</v>
      </c>
      <c r="AH7" s="25" t="s">
        <v>19</v>
      </c>
      <c r="AI7" s="25" t="s">
        <v>20</v>
      </c>
      <c r="AJ7" s="24" t="s">
        <v>18</v>
      </c>
      <c r="AK7" s="25" t="s">
        <v>19</v>
      </c>
      <c r="AL7" s="25" t="s">
        <v>19</v>
      </c>
      <c r="AM7" s="25" t="s">
        <v>19</v>
      </c>
      <c r="AN7" s="25" t="s">
        <v>20</v>
      </c>
      <c r="AO7" s="24" t="s">
        <v>18</v>
      </c>
      <c r="AP7" s="25" t="s">
        <v>19</v>
      </c>
      <c r="AQ7" s="25" t="s">
        <v>19</v>
      </c>
      <c r="AR7" s="25" t="s">
        <v>19</v>
      </c>
      <c r="AS7" s="25" t="s">
        <v>20</v>
      </c>
      <c r="AT7" s="24" t="s">
        <v>18</v>
      </c>
      <c r="AU7" s="25" t="s">
        <v>19</v>
      </c>
      <c r="AV7" s="25" t="s">
        <v>19</v>
      </c>
      <c r="AW7" s="25" t="s">
        <v>19</v>
      </c>
      <c r="AX7" s="25" t="s">
        <v>20</v>
      </c>
      <c r="AY7" s="24" t="s">
        <v>18</v>
      </c>
      <c r="AZ7" s="25" t="s">
        <v>19</v>
      </c>
      <c r="BA7" s="25" t="s">
        <v>19</v>
      </c>
      <c r="BB7" s="25" t="s">
        <v>19</v>
      </c>
      <c r="BC7" s="25" t="s">
        <v>20</v>
      </c>
      <c r="BD7" s="24" t="s">
        <v>18</v>
      </c>
      <c r="BE7" s="25" t="s">
        <v>19</v>
      </c>
      <c r="BF7" s="25" t="s">
        <v>19</v>
      </c>
      <c r="BG7" s="25" t="s">
        <v>19</v>
      </c>
      <c r="BH7" s="25" t="s">
        <v>20</v>
      </c>
    </row>
    <row r="8" spans="1:60" s="23" customFormat="1" ht="12.75" x14ac:dyDescent="0.2">
      <c r="A8" s="26"/>
      <c r="B8" s="27" t="s">
        <v>21</v>
      </c>
      <c r="C8" s="27" t="s">
        <v>21</v>
      </c>
      <c r="D8" s="27" t="s">
        <v>21</v>
      </c>
      <c r="E8" s="27"/>
      <c r="F8" s="27"/>
      <c r="G8" s="27" t="s">
        <v>21</v>
      </c>
      <c r="H8" s="27" t="s">
        <v>21</v>
      </c>
      <c r="I8" s="27" t="s">
        <v>21</v>
      </c>
      <c r="J8" s="27"/>
      <c r="K8" s="27"/>
      <c r="L8" s="27" t="s">
        <v>21</v>
      </c>
      <c r="M8" s="27" t="s">
        <v>21</v>
      </c>
      <c r="N8" s="27" t="s">
        <v>21</v>
      </c>
      <c r="O8" s="27"/>
      <c r="P8" s="27"/>
      <c r="Q8" s="27" t="s">
        <v>21</v>
      </c>
      <c r="R8" s="27" t="s">
        <v>21</v>
      </c>
      <c r="S8" s="27" t="s">
        <v>21</v>
      </c>
      <c r="T8" s="27"/>
      <c r="U8" s="27"/>
      <c r="V8" s="27" t="s">
        <v>21</v>
      </c>
      <c r="W8" s="27" t="s">
        <v>21</v>
      </c>
      <c r="X8" s="27" t="s">
        <v>21</v>
      </c>
      <c r="Y8" s="27"/>
      <c r="Z8" s="27"/>
      <c r="AA8" s="27" t="s">
        <v>21</v>
      </c>
      <c r="AB8" s="27" t="s">
        <v>21</v>
      </c>
      <c r="AC8" s="27" t="s">
        <v>21</v>
      </c>
      <c r="AD8" s="27"/>
      <c r="AE8" s="26"/>
      <c r="AF8" s="27" t="s">
        <v>21</v>
      </c>
      <c r="AG8" s="27" t="s">
        <v>21</v>
      </c>
      <c r="AH8" s="27" t="s">
        <v>21</v>
      </c>
      <c r="AI8" s="27"/>
      <c r="AJ8" s="27"/>
      <c r="AK8" s="27" t="s">
        <v>21</v>
      </c>
      <c r="AL8" s="27" t="s">
        <v>21</v>
      </c>
      <c r="AM8" s="27" t="s">
        <v>21</v>
      </c>
      <c r="AN8" s="27"/>
      <c r="AO8" s="27"/>
      <c r="AP8" s="27" t="s">
        <v>21</v>
      </c>
      <c r="AQ8" s="27" t="s">
        <v>21</v>
      </c>
      <c r="AR8" s="27" t="s">
        <v>21</v>
      </c>
      <c r="AS8" s="27"/>
      <c r="AT8" s="26"/>
      <c r="AU8" s="27" t="s">
        <v>21</v>
      </c>
      <c r="AV8" s="27" t="s">
        <v>21</v>
      </c>
      <c r="AW8" s="27" t="s">
        <v>21</v>
      </c>
      <c r="AX8" s="27"/>
      <c r="AY8" s="27"/>
      <c r="AZ8" s="27" t="s">
        <v>21</v>
      </c>
      <c r="BA8" s="27" t="s">
        <v>21</v>
      </c>
      <c r="BB8" s="27" t="s">
        <v>21</v>
      </c>
      <c r="BC8" s="27"/>
      <c r="BD8" s="27"/>
      <c r="BE8" s="27" t="s">
        <v>21</v>
      </c>
      <c r="BF8" s="27" t="s">
        <v>21</v>
      </c>
      <c r="BG8" s="27" t="s">
        <v>21</v>
      </c>
      <c r="BH8" s="27"/>
    </row>
    <row r="9" spans="1:60" s="31" customFormat="1" x14ac:dyDescent="0.3">
      <c r="A9" s="28">
        <v>5</v>
      </c>
      <c r="B9" s="29">
        <v>57.69</v>
      </c>
      <c r="C9" s="29">
        <v>50.86</v>
      </c>
      <c r="D9" s="29">
        <v>40.450000000000003</v>
      </c>
      <c r="E9" s="30">
        <v>-20.467951238694447</v>
      </c>
      <c r="F9" s="28">
        <v>5</v>
      </c>
      <c r="G9" s="29">
        <v>64.05</v>
      </c>
      <c r="H9" s="29">
        <v>76.72</v>
      </c>
      <c r="I9" s="29">
        <v>101.94</v>
      </c>
      <c r="J9" s="30">
        <v>32.872784150156413</v>
      </c>
      <c r="K9" s="28">
        <v>5</v>
      </c>
      <c r="L9" s="29">
        <v>66.8</v>
      </c>
      <c r="M9" s="29">
        <v>43.44</v>
      </c>
      <c r="N9" s="29">
        <v>34.97</v>
      </c>
      <c r="O9" s="30">
        <v>-19.498158379373848</v>
      </c>
      <c r="P9" s="28">
        <v>5</v>
      </c>
      <c r="Q9" s="29">
        <v>322.92</v>
      </c>
      <c r="R9" s="29">
        <v>311.33</v>
      </c>
      <c r="S9" s="29">
        <v>315.37</v>
      </c>
      <c r="T9" s="30">
        <v>1.2976584331738095</v>
      </c>
      <c r="U9" s="28">
        <v>5</v>
      </c>
      <c r="V9" s="29">
        <v>17.23</v>
      </c>
      <c r="W9" s="29">
        <v>16</v>
      </c>
      <c r="X9" s="29">
        <v>15.6</v>
      </c>
      <c r="Y9" s="30">
        <v>-2.5000000000000022</v>
      </c>
      <c r="Z9" s="28">
        <v>5</v>
      </c>
      <c r="AA9" s="29">
        <v>52.47</v>
      </c>
      <c r="AB9" s="29">
        <v>66.819999999999993</v>
      </c>
      <c r="AC9" s="29">
        <v>64.489999999999995</v>
      </c>
      <c r="AD9" s="30">
        <v>-3.4869799461239128</v>
      </c>
      <c r="AE9" s="28">
        <v>5</v>
      </c>
      <c r="AF9" s="29">
        <v>19.32</v>
      </c>
      <c r="AG9" s="29">
        <v>14.88</v>
      </c>
      <c r="AH9" s="29">
        <v>11.33</v>
      </c>
      <c r="AI9" s="30">
        <v>-23.857526881720432</v>
      </c>
      <c r="AJ9" s="28">
        <v>5</v>
      </c>
      <c r="AK9" s="29">
        <v>12.09</v>
      </c>
      <c r="AL9" s="29">
        <v>8.67</v>
      </c>
      <c r="AM9" s="29">
        <v>6.07</v>
      </c>
      <c r="AN9" s="55">
        <v>-29.988465974625139</v>
      </c>
      <c r="AO9" s="28">
        <v>5</v>
      </c>
      <c r="AP9" s="29">
        <v>5.27</v>
      </c>
      <c r="AQ9" s="29">
        <v>5.26</v>
      </c>
      <c r="AR9" s="29">
        <v>6.29</v>
      </c>
      <c r="AS9" s="30">
        <v>19.581749049429664</v>
      </c>
      <c r="AT9" s="28">
        <v>5</v>
      </c>
      <c r="AU9" s="29">
        <v>2.17</v>
      </c>
      <c r="AV9" s="29">
        <v>1.0900000000000001</v>
      </c>
      <c r="AW9" s="29">
        <v>0.59</v>
      </c>
      <c r="AX9" s="30">
        <v>-45.87155963302753</v>
      </c>
      <c r="AY9" s="28">
        <v>5</v>
      </c>
      <c r="AZ9" s="29">
        <v>23.8</v>
      </c>
      <c r="BA9" s="29">
        <v>9.7899999999999991</v>
      </c>
      <c r="BB9" s="29">
        <v>3.8</v>
      </c>
      <c r="BC9" s="30">
        <v>-61.184882533197133</v>
      </c>
      <c r="BD9" s="71">
        <v>5</v>
      </c>
      <c r="BE9" s="72">
        <v>2.78</v>
      </c>
      <c r="BF9" s="72">
        <v>2.14</v>
      </c>
      <c r="BG9" s="72">
        <v>1.25</v>
      </c>
      <c r="BH9" s="73">
        <v>-41.588785046728979</v>
      </c>
    </row>
    <row r="10" spans="1:60" x14ac:dyDescent="0.3">
      <c r="A10" s="32">
        <v>10</v>
      </c>
      <c r="B10" s="29">
        <v>33.35</v>
      </c>
      <c r="C10" s="29">
        <v>31.06</v>
      </c>
      <c r="D10" s="29">
        <v>28.69</v>
      </c>
      <c r="E10" s="30">
        <v>-7.6303927881519558</v>
      </c>
      <c r="F10" s="33">
        <v>10</v>
      </c>
      <c r="G10" s="29">
        <v>30.05</v>
      </c>
      <c r="H10" s="29">
        <v>31.65</v>
      </c>
      <c r="I10" s="29">
        <v>36.619999999999997</v>
      </c>
      <c r="J10" s="30">
        <v>15.703001579778828</v>
      </c>
      <c r="K10" s="33">
        <v>10</v>
      </c>
      <c r="L10" s="29">
        <v>34.65</v>
      </c>
      <c r="M10" s="29">
        <v>24.95</v>
      </c>
      <c r="N10" s="29">
        <v>21.33</v>
      </c>
      <c r="O10" s="30">
        <v>-14.509018036072149</v>
      </c>
      <c r="P10" s="33">
        <v>10</v>
      </c>
      <c r="Q10" s="29">
        <v>100.6</v>
      </c>
      <c r="R10" s="29">
        <v>120.57</v>
      </c>
      <c r="S10" s="29">
        <v>132.28</v>
      </c>
      <c r="T10" s="30">
        <v>9.7122003815211162</v>
      </c>
      <c r="U10" s="33">
        <v>10</v>
      </c>
      <c r="V10" s="29">
        <v>9.61</v>
      </c>
      <c r="W10" s="29">
        <v>10.78</v>
      </c>
      <c r="X10" s="29">
        <v>10.23</v>
      </c>
      <c r="Y10" s="30">
        <v>-5.1020408163265207</v>
      </c>
      <c r="Z10" s="33">
        <v>10</v>
      </c>
      <c r="AA10" s="29">
        <v>21.05</v>
      </c>
      <c r="AB10" s="29">
        <v>32.49</v>
      </c>
      <c r="AC10" s="29">
        <v>37.35</v>
      </c>
      <c r="AD10" s="30">
        <v>14.958448753462601</v>
      </c>
      <c r="AE10" s="32">
        <v>10</v>
      </c>
      <c r="AF10" s="29">
        <v>6.28</v>
      </c>
      <c r="AG10" s="29">
        <v>6.7</v>
      </c>
      <c r="AH10" s="29">
        <v>6.02</v>
      </c>
      <c r="AI10" s="30">
        <v>-10.149253731343292</v>
      </c>
      <c r="AJ10" s="33">
        <v>10</v>
      </c>
      <c r="AK10" s="29">
        <v>10.63</v>
      </c>
      <c r="AL10" s="29">
        <v>9.81</v>
      </c>
      <c r="AM10" s="29">
        <v>6.88</v>
      </c>
      <c r="AN10" s="55">
        <v>-29.867482161060146</v>
      </c>
      <c r="AO10" s="33">
        <v>10</v>
      </c>
      <c r="AP10" s="29">
        <v>1.84</v>
      </c>
      <c r="AQ10" s="29">
        <v>2.5099999999999998</v>
      </c>
      <c r="AR10" s="29">
        <v>2.92</v>
      </c>
      <c r="AS10" s="30">
        <v>16.33466135458168</v>
      </c>
      <c r="AT10" s="32">
        <v>10</v>
      </c>
      <c r="AU10" s="29">
        <v>1.62</v>
      </c>
      <c r="AV10" s="29">
        <v>1.2</v>
      </c>
      <c r="AW10" s="29">
        <v>0.78</v>
      </c>
      <c r="AX10" s="30">
        <v>-34.999999999999993</v>
      </c>
      <c r="AY10" s="33">
        <v>10</v>
      </c>
      <c r="AZ10" s="29">
        <v>11.94</v>
      </c>
      <c r="BA10" s="29">
        <v>7.15</v>
      </c>
      <c r="BB10" s="29">
        <v>3.96</v>
      </c>
      <c r="BC10" s="30">
        <v>-44.61538461538462</v>
      </c>
      <c r="BD10" s="70">
        <v>10</v>
      </c>
      <c r="BE10" s="72">
        <v>1.75</v>
      </c>
      <c r="BF10" s="72">
        <v>1.73</v>
      </c>
      <c r="BG10" s="72">
        <v>0.96</v>
      </c>
      <c r="BH10" s="73">
        <v>-44.508670520231213</v>
      </c>
    </row>
    <row r="11" spans="1:60" x14ac:dyDescent="0.3">
      <c r="A11" s="32">
        <v>15</v>
      </c>
      <c r="B11" s="29">
        <v>24.96</v>
      </c>
      <c r="C11" s="29">
        <v>24.86</v>
      </c>
      <c r="D11" s="29">
        <v>22.1</v>
      </c>
      <c r="E11" s="30">
        <v>-11.102172164119057</v>
      </c>
      <c r="F11" s="33">
        <v>15</v>
      </c>
      <c r="G11" s="29">
        <v>20.68</v>
      </c>
      <c r="H11" s="29">
        <v>23.2</v>
      </c>
      <c r="I11" s="29">
        <v>23.18</v>
      </c>
      <c r="J11" s="30">
        <v>-8.6206896551722298E-2</v>
      </c>
      <c r="K11" s="33">
        <v>15</v>
      </c>
      <c r="L11" s="29">
        <v>20.9</v>
      </c>
      <c r="M11" s="29">
        <v>17.59</v>
      </c>
      <c r="N11" s="29">
        <v>16.350000000000001</v>
      </c>
      <c r="O11" s="30">
        <v>-7.0494599204093147</v>
      </c>
      <c r="P11" s="33">
        <v>15</v>
      </c>
      <c r="Q11" s="29">
        <v>27.6</v>
      </c>
      <c r="R11" s="29">
        <v>38.6</v>
      </c>
      <c r="S11" s="29">
        <v>48.88</v>
      </c>
      <c r="T11" s="30">
        <v>26.632124352331605</v>
      </c>
      <c r="U11" s="33">
        <v>15</v>
      </c>
      <c r="V11" s="29">
        <v>7.12</v>
      </c>
      <c r="W11" s="29">
        <v>8.24</v>
      </c>
      <c r="X11" s="29">
        <v>8.8800000000000008</v>
      </c>
      <c r="Y11" s="30">
        <v>7.7669902912621422</v>
      </c>
      <c r="Z11" s="33">
        <v>15</v>
      </c>
      <c r="AA11" s="29">
        <v>7.54</v>
      </c>
      <c r="AB11" s="29">
        <v>13.05</v>
      </c>
      <c r="AC11" s="29">
        <v>18.239999999999998</v>
      </c>
      <c r="AD11" s="30">
        <v>39.770114942528714</v>
      </c>
      <c r="AE11" s="32">
        <v>15</v>
      </c>
      <c r="AF11" s="29">
        <v>3.22</v>
      </c>
      <c r="AG11" s="29">
        <v>3.42</v>
      </c>
      <c r="AH11" s="29">
        <v>3.49</v>
      </c>
      <c r="AI11" s="30">
        <v>2.0467836257310026</v>
      </c>
      <c r="AJ11" s="33">
        <v>15</v>
      </c>
      <c r="AK11" s="29">
        <v>7.29</v>
      </c>
      <c r="AL11" s="29">
        <v>7.09</v>
      </c>
      <c r="AM11" s="29">
        <v>6.72</v>
      </c>
      <c r="AN11" s="55">
        <v>-5.2186177715091704</v>
      </c>
      <c r="AO11" s="33">
        <v>15</v>
      </c>
      <c r="AP11" s="29">
        <v>0.94</v>
      </c>
      <c r="AQ11" s="29">
        <v>1.25</v>
      </c>
      <c r="AR11" s="29">
        <v>1.62</v>
      </c>
      <c r="AS11" s="30">
        <v>29.600000000000012</v>
      </c>
      <c r="AT11" s="32">
        <v>15</v>
      </c>
      <c r="AU11" s="29">
        <v>2.14</v>
      </c>
      <c r="AV11" s="29">
        <v>1.36</v>
      </c>
      <c r="AW11" s="29">
        <v>0.81</v>
      </c>
      <c r="AX11" s="30">
        <v>-40.441176470588239</v>
      </c>
      <c r="AY11" s="33">
        <v>15</v>
      </c>
      <c r="AZ11" s="29">
        <v>4.82</v>
      </c>
      <c r="BA11" s="29">
        <v>3.21</v>
      </c>
      <c r="BB11" s="29">
        <v>2.4</v>
      </c>
      <c r="BC11" s="30">
        <v>-25.233644859813083</v>
      </c>
      <c r="BD11" s="70">
        <v>15</v>
      </c>
      <c r="BE11" s="72">
        <v>1.58</v>
      </c>
      <c r="BF11" s="72">
        <v>1.39</v>
      </c>
      <c r="BG11" s="72">
        <v>1.02</v>
      </c>
      <c r="BH11" s="73">
        <v>-26.618705035971214</v>
      </c>
    </row>
    <row r="12" spans="1:60" x14ac:dyDescent="0.3">
      <c r="A12" s="32">
        <v>20</v>
      </c>
      <c r="B12" s="29">
        <v>17.96</v>
      </c>
      <c r="C12" s="29">
        <v>20.399999999999999</v>
      </c>
      <c r="D12" s="29">
        <v>19.98</v>
      </c>
      <c r="E12" s="30">
        <v>-2.0588235294117556</v>
      </c>
      <c r="F12" s="33">
        <v>20</v>
      </c>
      <c r="G12" s="29">
        <v>12.88</v>
      </c>
      <c r="H12" s="29">
        <v>16.850000000000001</v>
      </c>
      <c r="I12" s="29">
        <v>16.420000000000002</v>
      </c>
      <c r="J12" s="30">
        <v>-2.5519287833827873</v>
      </c>
      <c r="K12" s="33">
        <v>20</v>
      </c>
      <c r="L12" s="29">
        <v>11.15</v>
      </c>
      <c r="M12" s="29">
        <v>12.11</v>
      </c>
      <c r="N12" s="29">
        <v>12.65</v>
      </c>
      <c r="O12" s="30">
        <v>4.4591246903385713</v>
      </c>
      <c r="P12" s="33">
        <v>20</v>
      </c>
      <c r="Q12" s="29">
        <v>6.98</v>
      </c>
      <c r="R12" s="29">
        <v>11.2</v>
      </c>
      <c r="S12" s="29">
        <v>15.85</v>
      </c>
      <c r="T12" s="30">
        <v>41.517857142857153</v>
      </c>
      <c r="U12" s="33">
        <v>20</v>
      </c>
      <c r="V12" s="29">
        <v>5.41</v>
      </c>
      <c r="W12" s="29">
        <v>6.48</v>
      </c>
      <c r="X12" s="29">
        <v>6.37</v>
      </c>
      <c r="Y12" s="30">
        <v>-1.6975308641975357</v>
      </c>
      <c r="Z12" s="33">
        <v>20</v>
      </c>
      <c r="AA12" s="29">
        <v>2.54</v>
      </c>
      <c r="AB12" s="29">
        <v>5.42</v>
      </c>
      <c r="AC12" s="29">
        <v>8.0500000000000007</v>
      </c>
      <c r="AD12" s="30">
        <v>48.523985239852408</v>
      </c>
      <c r="AE12" s="32">
        <v>20</v>
      </c>
      <c r="AF12" s="29">
        <v>2.04</v>
      </c>
      <c r="AG12" s="29">
        <v>2.25</v>
      </c>
      <c r="AH12" s="29">
        <v>2.33</v>
      </c>
      <c r="AI12" s="30">
        <v>3.5555555555555589</v>
      </c>
      <c r="AJ12" s="33">
        <v>20</v>
      </c>
      <c r="AK12" s="29">
        <v>4</v>
      </c>
      <c r="AL12" s="29">
        <v>3.28</v>
      </c>
      <c r="AM12" s="29">
        <v>5.47</v>
      </c>
      <c r="AN12" s="55">
        <v>66.768292682926827</v>
      </c>
      <c r="AO12" s="33">
        <v>20</v>
      </c>
      <c r="AP12" s="29">
        <v>0.78</v>
      </c>
      <c r="AQ12" s="29">
        <v>0.7</v>
      </c>
      <c r="AR12" s="29">
        <v>0.85</v>
      </c>
      <c r="AS12" s="30">
        <v>21.428571428571434</v>
      </c>
      <c r="AT12" s="32">
        <v>20</v>
      </c>
      <c r="AU12" s="29">
        <v>2.09</v>
      </c>
      <c r="AV12" s="29">
        <v>1.9</v>
      </c>
      <c r="AW12" s="29">
        <v>1.21</v>
      </c>
      <c r="AX12" s="30">
        <v>-36.315789473684212</v>
      </c>
      <c r="AY12" s="33">
        <v>20</v>
      </c>
      <c r="AZ12" s="29">
        <v>2.19</v>
      </c>
      <c r="BA12" s="29">
        <v>1.85</v>
      </c>
      <c r="BB12" s="29">
        <v>1.51</v>
      </c>
      <c r="BC12" s="30">
        <v>-18.378378378378383</v>
      </c>
      <c r="BD12" s="70">
        <v>20</v>
      </c>
      <c r="BE12" s="72">
        <v>1.33</v>
      </c>
      <c r="BF12" s="72">
        <v>1.27</v>
      </c>
      <c r="BG12" s="72">
        <v>0.97</v>
      </c>
      <c r="BH12" s="73">
        <v>-23.622047244094492</v>
      </c>
    </row>
    <row r="13" spans="1:60" x14ac:dyDescent="0.3">
      <c r="A13" s="32">
        <v>25</v>
      </c>
      <c r="B13" s="29">
        <v>9.52</v>
      </c>
      <c r="C13" s="29">
        <v>12.71</v>
      </c>
      <c r="D13" s="29">
        <v>15.04</v>
      </c>
      <c r="E13" s="30">
        <v>18.332022029897704</v>
      </c>
      <c r="F13" s="33">
        <v>25</v>
      </c>
      <c r="G13" s="29">
        <v>5.85</v>
      </c>
      <c r="H13" s="29">
        <v>9.93</v>
      </c>
      <c r="I13" s="29">
        <v>11.73</v>
      </c>
      <c r="J13" s="30">
        <v>18.126888217522666</v>
      </c>
      <c r="K13" s="33">
        <v>25</v>
      </c>
      <c r="L13" s="29">
        <v>4.3499999999999996</v>
      </c>
      <c r="M13" s="29">
        <v>5.45</v>
      </c>
      <c r="N13" s="29">
        <v>7.94</v>
      </c>
      <c r="O13" s="30">
        <v>45.688073394495419</v>
      </c>
      <c r="P13" s="33">
        <v>25</v>
      </c>
      <c r="Q13" s="29">
        <v>1.54</v>
      </c>
      <c r="R13" s="29">
        <v>2.67</v>
      </c>
      <c r="S13" s="29">
        <v>4.53</v>
      </c>
      <c r="T13" s="30">
        <v>69.662921348314626</v>
      </c>
      <c r="U13" s="33">
        <v>25</v>
      </c>
      <c r="V13" s="29">
        <v>3.36</v>
      </c>
      <c r="W13" s="29">
        <v>4.0999999999999996</v>
      </c>
      <c r="X13" s="29">
        <v>4.5599999999999996</v>
      </c>
      <c r="Y13" s="30">
        <v>11.219512195121952</v>
      </c>
      <c r="Z13" s="33">
        <v>25</v>
      </c>
      <c r="AA13" s="29">
        <v>0.8</v>
      </c>
      <c r="AB13" s="29">
        <v>1.67</v>
      </c>
      <c r="AC13" s="29">
        <v>2.89</v>
      </c>
      <c r="AD13" s="30">
        <v>73.053892215568879</v>
      </c>
      <c r="AE13" s="32">
        <v>25</v>
      </c>
      <c r="AF13" s="29">
        <v>1.08</v>
      </c>
      <c r="AG13" s="29">
        <v>1.38</v>
      </c>
      <c r="AH13" s="29">
        <v>1.59</v>
      </c>
      <c r="AI13" s="30">
        <v>15.21739130434784</v>
      </c>
      <c r="AJ13" s="33">
        <v>25</v>
      </c>
      <c r="AK13" s="29">
        <v>2.17</v>
      </c>
      <c r="AL13" s="29">
        <v>0.9</v>
      </c>
      <c r="AM13" s="29">
        <v>3</v>
      </c>
      <c r="AN13" s="55">
        <v>233.33333333333331</v>
      </c>
      <c r="AO13" s="33">
        <v>25</v>
      </c>
      <c r="AP13" s="29">
        <v>0.51</v>
      </c>
      <c r="AQ13" s="29">
        <v>0.54</v>
      </c>
      <c r="AR13" s="29">
        <v>0.55000000000000004</v>
      </c>
      <c r="AS13" s="30">
        <v>1.8518518518518534</v>
      </c>
      <c r="AT13" s="32">
        <v>25</v>
      </c>
      <c r="AU13" s="29">
        <v>1.96</v>
      </c>
      <c r="AV13" s="29">
        <v>1.95</v>
      </c>
      <c r="AW13" s="29">
        <v>1.45</v>
      </c>
      <c r="AX13" s="30">
        <v>-25.641025641025642</v>
      </c>
      <c r="AY13" s="33">
        <v>25</v>
      </c>
      <c r="AZ13" s="29">
        <v>0.92</v>
      </c>
      <c r="BA13" s="29">
        <v>0.89</v>
      </c>
      <c r="BB13" s="29">
        <v>0.83</v>
      </c>
      <c r="BC13" s="30">
        <v>-6.741573033707871</v>
      </c>
      <c r="BD13" s="70">
        <v>25</v>
      </c>
      <c r="BE13" s="72">
        <v>0.68</v>
      </c>
      <c r="BF13" s="72">
        <v>0.87</v>
      </c>
      <c r="BG13" s="72">
        <v>0.85</v>
      </c>
      <c r="BH13" s="73">
        <v>-2.2988505747126458</v>
      </c>
    </row>
    <row r="14" spans="1:60" x14ac:dyDescent="0.3">
      <c r="A14" s="32">
        <v>30</v>
      </c>
      <c r="B14" s="29">
        <v>4.47</v>
      </c>
      <c r="C14" s="29">
        <v>6.88</v>
      </c>
      <c r="D14" s="29">
        <v>9.48</v>
      </c>
      <c r="E14" s="30">
        <v>37.790697674418617</v>
      </c>
      <c r="F14" s="33">
        <v>30</v>
      </c>
      <c r="G14" s="29">
        <v>2.4300000000000002</v>
      </c>
      <c r="H14" s="29">
        <v>4.83</v>
      </c>
      <c r="I14" s="29">
        <v>7.2</v>
      </c>
      <c r="J14" s="30">
        <v>49.068322981366457</v>
      </c>
      <c r="K14" s="33">
        <v>30</v>
      </c>
      <c r="L14" s="29">
        <v>1.7</v>
      </c>
      <c r="M14" s="29">
        <v>2.36</v>
      </c>
      <c r="N14" s="29">
        <v>3.89</v>
      </c>
      <c r="O14" s="30">
        <v>64.830508474576291</v>
      </c>
      <c r="P14" s="33">
        <v>30</v>
      </c>
      <c r="Q14" s="29">
        <v>0.42</v>
      </c>
      <c r="R14" s="29">
        <v>0.75</v>
      </c>
      <c r="S14" s="29">
        <v>1.4</v>
      </c>
      <c r="T14" s="30">
        <v>86.666666666666643</v>
      </c>
      <c r="U14" s="33">
        <v>30</v>
      </c>
      <c r="V14" s="29">
        <v>1.97</v>
      </c>
      <c r="W14" s="29">
        <v>2.57</v>
      </c>
      <c r="X14" s="29">
        <v>3.23</v>
      </c>
      <c r="Y14" s="30">
        <v>25.680933852140086</v>
      </c>
      <c r="Z14" s="33">
        <v>30</v>
      </c>
      <c r="AA14" s="29">
        <v>0.39</v>
      </c>
      <c r="AB14" s="29">
        <v>0.73</v>
      </c>
      <c r="AC14" s="29">
        <v>1.17</v>
      </c>
      <c r="AD14" s="30">
        <v>60.273972602739718</v>
      </c>
      <c r="AE14" s="32">
        <v>30</v>
      </c>
      <c r="AF14" s="29">
        <v>0.56000000000000005</v>
      </c>
      <c r="AG14" s="29">
        <v>0.74</v>
      </c>
      <c r="AH14" s="29">
        <v>1</v>
      </c>
      <c r="AI14" s="30">
        <v>35.135135135135137</v>
      </c>
      <c r="AJ14" s="33">
        <v>30</v>
      </c>
      <c r="AK14" s="29">
        <v>1.1599999999999999</v>
      </c>
      <c r="AL14" s="29">
        <v>0.22</v>
      </c>
      <c r="AM14" s="29">
        <v>1.57</v>
      </c>
      <c r="AN14" s="55">
        <v>613.63636363636363</v>
      </c>
      <c r="AO14" s="33">
        <v>30</v>
      </c>
      <c r="AP14" s="29">
        <v>0.36</v>
      </c>
      <c r="AQ14" s="29">
        <v>0.37</v>
      </c>
      <c r="AR14" s="29">
        <v>0.37</v>
      </c>
      <c r="AS14" s="30">
        <v>0</v>
      </c>
      <c r="AT14" s="32">
        <v>30</v>
      </c>
      <c r="AU14" s="29">
        <v>1.32</v>
      </c>
      <c r="AV14" s="29">
        <v>1.61</v>
      </c>
      <c r="AW14" s="29">
        <v>1.53</v>
      </c>
      <c r="AX14" s="30">
        <v>-4.968944099378886</v>
      </c>
      <c r="AY14" s="33">
        <v>30</v>
      </c>
      <c r="AZ14" s="29">
        <v>0.41</v>
      </c>
      <c r="BA14" s="29">
        <v>0.45</v>
      </c>
      <c r="BB14" s="29">
        <v>0.51</v>
      </c>
      <c r="BC14" s="30">
        <v>13.333333333333332</v>
      </c>
      <c r="BD14" s="70">
        <v>30</v>
      </c>
      <c r="BE14" s="72">
        <v>0.3</v>
      </c>
      <c r="BF14" s="72">
        <v>0.54</v>
      </c>
      <c r="BG14" s="72">
        <v>0.55000000000000004</v>
      </c>
      <c r="BH14" s="73">
        <v>1.8518518518518534</v>
      </c>
    </row>
    <row r="15" spans="1:60" x14ac:dyDescent="0.3">
      <c r="A15" s="32">
        <v>35</v>
      </c>
      <c r="B15" s="29">
        <v>1.99</v>
      </c>
      <c r="C15" s="29">
        <v>3.13</v>
      </c>
      <c r="D15" s="29">
        <v>4.74</v>
      </c>
      <c r="E15" s="30">
        <v>51.437699680511194</v>
      </c>
      <c r="F15" s="33">
        <v>35</v>
      </c>
      <c r="G15" s="29">
        <v>0.96</v>
      </c>
      <c r="H15" s="29">
        <v>2.08</v>
      </c>
      <c r="I15" s="29">
        <v>3.51</v>
      </c>
      <c r="J15" s="30">
        <v>68.749999999999986</v>
      </c>
      <c r="K15" s="33">
        <v>35</v>
      </c>
      <c r="L15" s="29">
        <v>0.59</v>
      </c>
      <c r="M15" s="29">
        <v>0.91</v>
      </c>
      <c r="N15" s="29">
        <v>1.84</v>
      </c>
      <c r="O15" s="30">
        <v>102.19780219780219</v>
      </c>
      <c r="P15" s="33">
        <v>35</v>
      </c>
      <c r="Q15" s="29">
        <v>0.14000000000000001</v>
      </c>
      <c r="R15" s="29">
        <v>0.24</v>
      </c>
      <c r="S15" s="29">
        <v>0.41</v>
      </c>
      <c r="T15" s="30">
        <v>70.833333333333343</v>
      </c>
      <c r="U15" s="33">
        <v>35</v>
      </c>
      <c r="V15" s="29">
        <v>1.1000000000000001</v>
      </c>
      <c r="W15" s="29">
        <v>1.42</v>
      </c>
      <c r="X15" s="29">
        <v>1.82</v>
      </c>
      <c r="Y15" s="30">
        <v>28.169014084507054</v>
      </c>
      <c r="Z15" s="33">
        <v>35</v>
      </c>
      <c r="AA15" s="29">
        <v>0.18</v>
      </c>
      <c r="AB15" s="29">
        <v>0.33</v>
      </c>
      <c r="AC15" s="29">
        <v>0.62</v>
      </c>
      <c r="AD15" s="30">
        <v>87.878787878787861</v>
      </c>
      <c r="AE15" s="32">
        <v>35</v>
      </c>
      <c r="AF15" s="29">
        <v>0.25</v>
      </c>
      <c r="AG15" s="29">
        <v>0.39</v>
      </c>
      <c r="AH15" s="29">
        <v>0.73</v>
      </c>
      <c r="AI15" s="30">
        <v>87.179487179487182</v>
      </c>
      <c r="AJ15" s="33">
        <v>35</v>
      </c>
      <c r="AK15" s="29">
        <v>0.49</v>
      </c>
      <c r="AL15" s="29">
        <v>0.08</v>
      </c>
      <c r="AM15" s="29">
        <v>0.76</v>
      </c>
      <c r="AN15" s="55">
        <v>850</v>
      </c>
      <c r="AO15" s="33">
        <v>35</v>
      </c>
      <c r="AP15" s="29">
        <v>0.32</v>
      </c>
      <c r="AQ15" s="29">
        <v>0.3</v>
      </c>
      <c r="AR15" s="29">
        <v>0.31</v>
      </c>
      <c r="AS15" s="30">
        <v>3.3333333333333366</v>
      </c>
      <c r="AT15" s="32">
        <v>35</v>
      </c>
      <c r="AU15" s="29">
        <v>0.67</v>
      </c>
      <c r="AV15" s="29">
        <v>0.97</v>
      </c>
      <c r="AW15" s="29">
        <v>1.19</v>
      </c>
      <c r="AX15" s="30">
        <v>22.680412371134018</v>
      </c>
      <c r="AY15" s="33">
        <v>35</v>
      </c>
      <c r="AZ15" s="29">
        <v>0.19</v>
      </c>
      <c r="BA15" s="29">
        <v>0.24</v>
      </c>
      <c r="BB15" s="29">
        <v>0.28999999999999998</v>
      </c>
      <c r="BC15" s="30">
        <v>20.833333333333332</v>
      </c>
      <c r="BD15" s="70">
        <v>35</v>
      </c>
      <c r="BE15" s="72">
        <v>0.14000000000000001</v>
      </c>
      <c r="BF15" s="72">
        <v>0.27</v>
      </c>
      <c r="BG15" s="72">
        <v>0.33</v>
      </c>
      <c r="BH15" s="73">
        <v>22.222222222222221</v>
      </c>
    </row>
    <row r="16" spans="1:60" x14ac:dyDescent="0.3">
      <c r="A16" s="32">
        <v>40</v>
      </c>
      <c r="B16" s="29">
        <v>0.86</v>
      </c>
      <c r="C16" s="29">
        <v>1.36</v>
      </c>
      <c r="D16" s="29">
        <v>2.16</v>
      </c>
      <c r="E16" s="30">
        <v>58.823529411764703</v>
      </c>
      <c r="F16" s="33">
        <v>40</v>
      </c>
      <c r="G16" s="29">
        <v>0.35</v>
      </c>
      <c r="H16" s="29">
        <v>0.86</v>
      </c>
      <c r="I16" s="29">
        <v>1.59</v>
      </c>
      <c r="J16" s="30">
        <v>84.88372093023257</v>
      </c>
      <c r="K16" s="33">
        <v>40</v>
      </c>
      <c r="L16" s="29">
        <v>0.25</v>
      </c>
      <c r="M16" s="29">
        <v>0.37</v>
      </c>
      <c r="N16" s="29">
        <v>0.64</v>
      </c>
      <c r="O16" s="30">
        <v>72.972972972972968</v>
      </c>
      <c r="P16" s="33">
        <v>40</v>
      </c>
      <c r="Q16" s="29">
        <v>0.04</v>
      </c>
      <c r="R16" s="29">
        <v>7.0000000000000007E-2</v>
      </c>
      <c r="S16" s="29">
        <v>0.14000000000000001</v>
      </c>
      <c r="T16" s="30">
        <v>100</v>
      </c>
      <c r="U16" s="33">
        <v>40</v>
      </c>
      <c r="V16" s="29">
        <v>0.54</v>
      </c>
      <c r="W16" s="29">
        <v>0.7</v>
      </c>
      <c r="X16" s="29">
        <v>0.91</v>
      </c>
      <c r="Y16" s="30">
        <v>30.000000000000011</v>
      </c>
      <c r="Z16" s="33">
        <v>40</v>
      </c>
      <c r="AA16" s="29">
        <v>0.08</v>
      </c>
      <c r="AB16" s="29">
        <v>0.17</v>
      </c>
      <c r="AC16" s="29">
        <v>0.28000000000000003</v>
      </c>
      <c r="AD16" s="30">
        <v>64.705882352941188</v>
      </c>
      <c r="AE16" s="32">
        <v>40</v>
      </c>
      <c r="AF16" s="29">
        <v>0.16</v>
      </c>
      <c r="AG16" s="29">
        <v>0.25</v>
      </c>
      <c r="AH16" s="29">
        <v>0.31</v>
      </c>
      <c r="AI16" s="30">
        <v>24</v>
      </c>
      <c r="AJ16" s="33">
        <v>40</v>
      </c>
      <c r="AK16" s="29">
        <v>0.24</v>
      </c>
      <c r="AL16" s="29">
        <v>0.01</v>
      </c>
      <c r="AM16" s="29">
        <v>0.4</v>
      </c>
      <c r="AN16" s="55">
        <v>3900</v>
      </c>
      <c r="AO16" s="33">
        <v>40</v>
      </c>
      <c r="AP16" s="29">
        <v>0.22</v>
      </c>
      <c r="AQ16" s="29">
        <v>0.24</v>
      </c>
      <c r="AR16" s="29">
        <v>0.24</v>
      </c>
      <c r="AS16" s="30">
        <v>0</v>
      </c>
      <c r="AT16" s="32">
        <v>40</v>
      </c>
      <c r="AU16" s="29">
        <v>0.3</v>
      </c>
      <c r="AV16" s="29">
        <v>0.53</v>
      </c>
      <c r="AW16" s="29">
        <v>0.78</v>
      </c>
      <c r="AX16" s="30">
        <v>47.169811320754718</v>
      </c>
      <c r="AY16" s="33">
        <v>40</v>
      </c>
      <c r="AZ16" s="29">
        <v>0.08</v>
      </c>
      <c r="BA16" s="29">
        <v>0.1</v>
      </c>
      <c r="BB16" s="29">
        <v>0.15</v>
      </c>
      <c r="BC16" s="30">
        <v>49.999999999999986</v>
      </c>
      <c r="BD16" s="70">
        <v>40</v>
      </c>
      <c r="BE16" s="72">
        <v>0.05</v>
      </c>
      <c r="BF16" s="72">
        <v>0.1</v>
      </c>
      <c r="BG16" s="72">
        <v>0.2</v>
      </c>
      <c r="BH16" s="73">
        <v>100</v>
      </c>
    </row>
    <row r="17" spans="1:60" x14ac:dyDescent="0.3">
      <c r="A17" s="32">
        <v>45</v>
      </c>
      <c r="B17" s="29">
        <v>0.32</v>
      </c>
      <c r="C17" s="29">
        <v>0.45</v>
      </c>
      <c r="D17" s="29">
        <v>0.86</v>
      </c>
      <c r="E17" s="30">
        <v>91.111111111111114</v>
      </c>
      <c r="F17" s="33">
        <v>45</v>
      </c>
      <c r="G17" s="29">
        <v>0.09</v>
      </c>
      <c r="H17" s="29">
        <v>0.23</v>
      </c>
      <c r="I17" s="29">
        <v>0.56000000000000005</v>
      </c>
      <c r="J17" s="30">
        <v>143.47826086956525</v>
      </c>
      <c r="K17" s="33">
        <v>45</v>
      </c>
      <c r="L17" s="29">
        <v>0.1</v>
      </c>
      <c r="M17" s="29">
        <v>0.12</v>
      </c>
      <c r="N17" s="29">
        <v>0.2</v>
      </c>
      <c r="O17" s="30">
        <v>66.666666666666686</v>
      </c>
      <c r="P17" s="33">
        <v>45</v>
      </c>
      <c r="Q17" s="29">
        <v>0.01</v>
      </c>
      <c r="R17" s="29">
        <v>0.02</v>
      </c>
      <c r="S17" s="29">
        <v>0.03</v>
      </c>
      <c r="T17" s="30">
        <v>49.999999999999993</v>
      </c>
      <c r="U17" s="33">
        <v>45</v>
      </c>
      <c r="V17" s="29">
        <v>0.2</v>
      </c>
      <c r="W17" s="29">
        <v>0.25</v>
      </c>
      <c r="X17" s="29">
        <v>0.38</v>
      </c>
      <c r="Y17" s="30">
        <v>52</v>
      </c>
      <c r="Z17" s="33">
        <v>45</v>
      </c>
      <c r="AA17" s="29">
        <v>0.03</v>
      </c>
      <c r="AB17" s="29">
        <v>0.06</v>
      </c>
      <c r="AC17" s="29">
        <v>0.12</v>
      </c>
      <c r="AD17" s="30">
        <v>100</v>
      </c>
      <c r="AE17" s="32">
        <v>45</v>
      </c>
      <c r="AF17" s="29">
        <v>0.09</v>
      </c>
      <c r="AG17" s="29">
        <v>0.11</v>
      </c>
      <c r="AH17" s="29">
        <v>0.2</v>
      </c>
      <c r="AI17" s="30">
        <v>81.818181818181827</v>
      </c>
      <c r="AJ17" s="33">
        <v>45</v>
      </c>
      <c r="AK17" s="29">
        <v>0.08</v>
      </c>
      <c r="AL17" s="29">
        <v>0.01</v>
      </c>
      <c r="AM17" s="29">
        <v>0.13</v>
      </c>
      <c r="AN17" s="55">
        <v>1200.0000000000002</v>
      </c>
      <c r="AO17" s="33">
        <v>45</v>
      </c>
      <c r="AP17" s="29">
        <v>0.14000000000000001</v>
      </c>
      <c r="AQ17" s="29">
        <v>0.14000000000000001</v>
      </c>
      <c r="AR17" s="29">
        <v>0.14000000000000001</v>
      </c>
      <c r="AS17" s="30">
        <v>0</v>
      </c>
      <c r="AT17" s="32">
        <v>45</v>
      </c>
      <c r="AU17" s="29">
        <v>0.1</v>
      </c>
      <c r="AV17" s="29">
        <v>0.16</v>
      </c>
      <c r="AW17" s="29">
        <v>0.35</v>
      </c>
      <c r="AX17" s="30">
        <v>118.74999999999997</v>
      </c>
      <c r="AY17" s="33">
        <v>45</v>
      </c>
      <c r="AZ17" s="29">
        <v>0.03</v>
      </c>
      <c r="BA17" s="29">
        <v>0.05</v>
      </c>
      <c r="BB17" s="29">
        <v>0.06</v>
      </c>
      <c r="BC17" s="30">
        <v>19.999999999999989</v>
      </c>
      <c r="BD17" s="70">
        <v>45</v>
      </c>
      <c r="BE17" s="72">
        <v>0.01</v>
      </c>
      <c r="BF17" s="72">
        <v>0.03</v>
      </c>
      <c r="BG17" s="72">
        <v>7.0000000000000007E-2</v>
      </c>
      <c r="BH17" s="73">
        <v>133.33333333333337</v>
      </c>
    </row>
    <row r="18" spans="1:60" x14ac:dyDescent="0.3">
      <c r="A18" s="32">
        <v>50</v>
      </c>
      <c r="B18" s="29">
        <v>0.16</v>
      </c>
      <c r="C18" s="29">
        <v>0.23</v>
      </c>
      <c r="D18" s="29">
        <v>0.35</v>
      </c>
      <c r="E18" s="30">
        <v>52.173913043478244</v>
      </c>
      <c r="F18" s="33">
        <v>50</v>
      </c>
      <c r="G18" s="29">
        <v>0.02</v>
      </c>
      <c r="H18" s="29">
        <v>0.08</v>
      </c>
      <c r="I18" s="29">
        <v>0.26</v>
      </c>
      <c r="J18" s="30">
        <v>225</v>
      </c>
      <c r="K18" s="33">
        <v>50</v>
      </c>
      <c r="L18" s="29">
        <v>0.03</v>
      </c>
      <c r="M18" s="29">
        <v>0.06</v>
      </c>
      <c r="N18" s="29">
        <v>0.08</v>
      </c>
      <c r="O18" s="30">
        <v>33.333333333333343</v>
      </c>
      <c r="P18" s="33">
        <v>50</v>
      </c>
      <c r="Q18" s="29">
        <v>0.01</v>
      </c>
      <c r="R18" s="29">
        <v>0.01</v>
      </c>
      <c r="S18" s="29">
        <v>0.01</v>
      </c>
      <c r="T18" s="30">
        <v>0</v>
      </c>
      <c r="U18" s="33">
        <v>50</v>
      </c>
      <c r="V18" s="29">
        <v>0.1</v>
      </c>
      <c r="W18" s="29">
        <v>0.13</v>
      </c>
      <c r="X18" s="29">
        <v>0.17</v>
      </c>
      <c r="Y18" s="30">
        <v>30.769230769230774</v>
      </c>
      <c r="Z18" s="33">
        <v>50</v>
      </c>
      <c r="AA18" s="29">
        <v>0.02</v>
      </c>
      <c r="AB18" s="29">
        <v>0.03</v>
      </c>
      <c r="AC18" s="29">
        <v>0.06</v>
      </c>
      <c r="AD18" s="30">
        <v>100</v>
      </c>
      <c r="AE18" s="32">
        <v>50</v>
      </c>
      <c r="AF18" s="29">
        <v>0.05</v>
      </c>
      <c r="AG18" s="29">
        <v>7.0000000000000007E-2</v>
      </c>
      <c r="AH18" s="29">
        <v>0.11</v>
      </c>
      <c r="AI18" s="30">
        <v>57.142857142857132</v>
      </c>
      <c r="AJ18" s="33">
        <v>50</v>
      </c>
      <c r="AK18" s="29">
        <v>0.04</v>
      </c>
      <c r="AL18" s="29">
        <v>0</v>
      </c>
      <c r="AM18" s="29">
        <v>7.0000000000000007E-2</v>
      </c>
      <c r="AN18" s="54" t="s">
        <v>30</v>
      </c>
      <c r="AO18" s="33">
        <v>50</v>
      </c>
      <c r="AP18" s="29">
        <v>0.11</v>
      </c>
      <c r="AQ18" s="29">
        <v>0.12</v>
      </c>
      <c r="AR18" s="29">
        <v>0.12</v>
      </c>
      <c r="AS18" s="30">
        <v>0</v>
      </c>
      <c r="AT18" s="32">
        <v>50</v>
      </c>
      <c r="AU18" s="29">
        <v>0.04</v>
      </c>
      <c r="AV18" s="29">
        <v>0.08</v>
      </c>
      <c r="AW18" s="29">
        <v>0.15</v>
      </c>
      <c r="AX18" s="30">
        <v>87.499999999999986</v>
      </c>
      <c r="AY18" s="33">
        <v>50</v>
      </c>
      <c r="AZ18" s="29">
        <v>0.02</v>
      </c>
      <c r="BA18" s="29">
        <v>0.03</v>
      </c>
      <c r="BB18" s="29">
        <v>0.03</v>
      </c>
      <c r="BC18" s="30">
        <v>0</v>
      </c>
      <c r="BD18" s="70">
        <v>50</v>
      </c>
      <c r="BE18" s="72">
        <v>0</v>
      </c>
      <c r="BF18" s="72">
        <v>0.01</v>
      </c>
      <c r="BG18" s="72">
        <v>0.04</v>
      </c>
      <c r="BH18" s="73">
        <v>300</v>
      </c>
    </row>
    <row r="19" spans="1:60" x14ac:dyDescent="0.3">
      <c r="A19" s="32">
        <v>55</v>
      </c>
      <c r="B19" s="29">
        <v>7.0000000000000007E-2</v>
      </c>
      <c r="C19" s="29">
        <v>0.11</v>
      </c>
      <c r="D19" s="29">
        <v>0.17</v>
      </c>
      <c r="E19" s="30">
        <v>54.545454545454554</v>
      </c>
      <c r="F19" s="33">
        <v>55</v>
      </c>
      <c r="G19" s="29">
        <v>0.02</v>
      </c>
      <c r="H19" s="29">
        <v>0.03</v>
      </c>
      <c r="I19" s="29">
        <v>0.09</v>
      </c>
      <c r="J19" s="30">
        <v>200</v>
      </c>
      <c r="K19" s="33">
        <v>55</v>
      </c>
      <c r="L19" s="29">
        <v>0.02</v>
      </c>
      <c r="M19" s="29">
        <v>0.03</v>
      </c>
      <c r="N19" s="29">
        <v>0.04</v>
      </c>
      <c r="O19" s="30">
        <v>33.333333333333343</v>
      </c>
      <c r="P19" s="33">
        <v>55</v>
      </c>
      <c r="Q19" s="29">
        <v>0</v>
      </c>
      <c r="R19" s="29">
        <v>0</v>
      </c>
      <c r="S19" s="29">
        <v>0.01</v>
      </c>
      <c r="T19" s="54" t="s">
        <v>30</v>
      </c>
      <c r="U19" s="33">
        <v>55</v>
      </c>
      <c r="V19" s="29">
        <v>0.05</v>
      </c>
      <c r="W19" s="29">
        <v>7.0000000000000007E-2</v>
      </c>
      <c r="X19" s="29">
        <v>0.08</v>
      </c>
      <c r="Y19" s="30">
        <v>14.285714285714278</v>
      </c>
      <c r="Z19" s="33">
        <v>55</v>
      </c>
      <c r="AA19" s="29">
        <v>0.01</v>
      </c>
      <c r="AB19" s="29">
        <v>0.02</v>
      </c>
      <c r="AC19" s="29">
        <v>0.03</v>
      </c>
      <c r="AD19" s="30">
        <v>49.999999999999993</v>
      </c>
      <c r="AE19" s="32">
        <v>55</v>
      </c>
      <c r="AF19" s="29">
        <v>0.03</v>
      </c>
      <c r="AG19" s="29">
        <v>0.04</v>
      </c>
      <c r="AH19" s="29">
        <v>0.08</v>
      </c>
      <c r="AI19" s="30">
        <v>100</v>
      </c>
      <c r="AJ19" s="33">
        <v>55</v>
      </c>
      <c r="AK19" s="29">
        <v>0.02</v>
      </c>
      <c r="AL19" s="29">
        <v>0</v>
      </c>
      <c r="AM19" s="29">
        <v>0.04</v>
      </c>
      <c r="AN19" s="54" t="s">
        <v>30</v>
      </c>
      <c r="AO19" s="33">
        <v>55</v>
      </c>
      <c r="AP19" s="29">
        <v>7.0000000000000007E-2</v>
      </c>
      <c r="AQ19" s="29">
        <v>0.08</v>
      </c>
      <c r="AR19" s="29">
        <v>0.09</v>
      </c>
      <c r="AS19" s="30">
        <v>12.499999999999995</v>
      </c>
      <c r="AT19" s="32">
        <v>55</v>
      </c>
      <c r="AU19" s="29">
        <v>0.01</v>
      </c>
      <c r="AV19" s="29">
        <v>0.03</v>
      </c>
      <c r="AW19" s="29">
        <v>7.0000000000000007E-2</v>
      </c>
      <c r="AX19" s="30">
        <v>133.33333333333337</v>
      </c>
      <c r="AY19" s="33">
        <v>55</v>
      </c>
      <c r="AZ19" s="29">
        <v>0.02</v>
      </c>
      <c r="BA19" s="29">
        <v>0.02</v>
      </c>
      <c r="BB19" s="29">
        <v>0.02</v>
      </c>
      <c r="BC19" s="30">
        <v>0</v>
      </c>
      <c r="BD19" s="70">
        <v>55</v>
      </c>
      <c r="BE19" s="72">
        <v>0</v>
      </c>
      <c r="BF19" s="72">
        <v>0</v>
      </c>
      <c r="BG19" s="72">
        <v>0.01</v>
      </c>
      <c r="BH19" s="54" t="s">
        <v>30</v>
      </c>
    </row>
    <row r="20" spans="1:60" x14ac:dyDescent="0.3">
      <c r="A20" s="32">
        <v>60</v>
      </c>
      <c r="B20" s="29">
        <v>0.03</v>
      </c>
      <c r="C20" s="29">
        <v>0.05</v>
      </c>
      <c r="D20" s="29">
        <v>0.09</v>
      </c>
      <c r="E20" s="30">
        <v>79.999999999999986</v>
      </c>
      <c r="F20" s="33">
        <v>60</v>
      </c>
      <c r="G20" s="29">
        <v>0</v>
      </c>
      <c r="H20" s="29">
        <v>0.02</v>
      </c>
      <c r="I20" s="29">
        <v>0.04</v>
      </c>
      <c r="J20" s="30">
        <v>100</v>
      </c>
      <c r="K20" s="33">
        <v>60</v>
      </c>
      <c r="L20" s="29">
        <v>0.01</v>
      </c>
      <c r="M20" s="29">
        <v>0.01</v>
      </c>
      <c r="N20" s="29">
        <v>0.02</v>
      </c>
      <c r="O20" s="30">
        <v>100</v>
      </c>
      <c r="P20" s="33">
        <v>60</v>
      </c>
      <c r="Q20" s="29">
        <v>0</v>
      </c>
      <c r="R20" s="29">
        <v>0.01</v>
      </c>
      <c r="S20" s="29">
        <v>0.01</v>
      </c>
      <c r="T20" s="30">
        <v>0</v>
      </c>
      <c r="U20" s="33">
        <v>60</v>
      </c>
      <c r="V20" s="29">
        <v>0.03</v>
      </c>
      <c r="W20" s="29">
        <v>0.03</v>
      </c>
      <c r="X20" s="29">
        <v>0.04</v>
      </c>
      <c r="Y20" s="30">
        <v>33.333333333333343</v>
      </c>
      <c r="Z20" s="33">
        <v>60</v>
      </c>
      <c r="AA20" s="29">
        <v>0.01</v>
      </c>
      <c r="AB20" s="29">
        <v>0.01</v>
      </c>
      <c r="AC20" s="29">
        <v>0.03</v>
      </c>
      <c r="AD20" s="30">
        <v>199.99999999999997</v>
      </c>
      <c r="AE20" s="32">
        <v>60</v>
      </c>
      <c r="AF20" s="29">
        <v>0.02</v>
      </c>
      <c r="AG20" s="29">
        <v>0.03</v>
      </c>
      <c r="AH20" s="29">
        <v>0.06</v>
      </c>
      <c r="AI20" s="30">
        <v>100</v>
      </c>
      <c r="AJ20" s="33">
        <v>60</v>
      </c>
      <c r="AK20" s="29">
        <v>0.01</v>
      </c>
      <c r="AL20" s="29">
        <v>0</v>
      </c>
      <c r="AM20" s="29">
        <v>0.01</v>
      </c>
      <c r="AN20" s="54" t="s">
        <v>30</v>
      </c>
      <c r="AO20" s="33">
        <v>60</v>
      </c>
      <c r="AP20" s="29">
        <v>0.04</v>
      </c>
      <c r="AQ20" s="29">
        <v>0.06</v>
      </c>
      <c r="AR20" s="29">
        <v>7.0000000000000007E-2</v>
      </c>
      <c r="AS20" s="30">
        <v>16.666666666666682</v>
      </c>
      <c r="AT20" s="32">
        <v>60</v>
      </c>
      <c r="AU20" s="29">
        <v>0</v>
      </c>
      <c r="AV20" s="29">
        <v>0.01</v>
      </c>
      <c r="AW20" s="29">
        <v>0.02</v>
      </c>
      <c r="AX20" s="30">
        <v>100</v>
      </c>
      <c r="AY20" s="33">
        <v>60</v>
      </c>
      <c r="AZ20" s="29">
        <v>0.01</v>
      </c>
      <c r="BA20" s="29">
        <v>0.01</v>
      </c>
      <c r="BB20" s="29">
        <v>0.01</v>
      </c>
      <c r="BC20" s="30">
        <v>0</v>
      </c>
      <c r="BD20" s="70">
        <v>60</v>
      </c>
      <c r="BE20" s="72">
        <v>0</v>
      </c>
      <c r="BF20" s="72">
        <v>0</v>
      </c>
      <c r="BG20" s="72">
        <v>0.01</v>
      </c>
      <c r="BH20" s="54" t="s">
        <v>30</v>
      </c>
    </row>
    <row r="21" spans="1:60" x14ac:dyDescent="0.3">
      <c r="A21" s="32">
        <v>65</v>
      </c>
      <c r="B21" s="29">
        <v>0.01</v>
      </c>
      <c r="C21" s="29">
        <v>0.02</v>
      </c>
      <c r="D21" s="29">
        <v>0.03</v>
      </c>
      <c r="E21" s="30">
        <v>49.999999999999993</v>
      </c>
      <c r="F21" s="33">
        <v>65</v>
      </c>
      <c r="G21" s="29">
        <v>0</v>
      </c>
      <c r="H21" s="29">
        <v>0</v>
      </c>
      <c r="I21" s="29">
        <v>0.02</v>
      </c>
      <c r="J21" s="54" t="s">
        <v>30</v>
      </c>
      <c r="K21" s="33">
        <v>65</v>
      </c>
      <c r="L21" s="29">
        <v>0.01</v>
      </c>
      <c r="M21" s="29">
        <v>0</v>
      </c>
      <c r="N21" s="29">
        <v>0.01</v>
      </c>
      <c r="O21" s="54" t="s">
        <v>30</v>
      </c>
      <c r="P21" s="33">
        <v>65</v>
      </c>
      <c r="Q21" s="29">
        <v>0</v>
      </c>
      <c r="R21" s="29">
        <v>0</v>
      </c>
      <c r="S21" s="29">
        <v>0</v>
      </c>
      <c r="T21" s="54" t="s">
        <v>30</v>
      </c>
      <c r="U21" s="33">
        <v>65</v>
      </c>
      <c r="V21" s="29">
        <v>0.01</v>
      </c>
      <c r="W21" s="29">
        <v>0.02</v>
      </c>
      <c r="X21" s="29">
        <v>0.01</v>
      </c>
      <c r="Y21" s="30">
        <v>-50</v>
      </c>
      <c r="Z21" s="33">
        <v>65</v>
      </c>
      <c r="AA21" s="29">
        <v>0.01</v>
      </c>
      <c r="AB21" s="29">
        <v>0.02</v>
      </c>
      <c r="AC21" s="29">
        <v>0.01</v>
      </c>
      <c r="AD21" s="30">
        <v>-50</v>
      </c>
      <c r="AE21" s="32">
        <v>65</v>
      </c>
      <c r="AF21" s="29">
        <v>0.01</v>
      </c>
      <c r="AG21" s="29">
        <v>0.01</v>
      </c>
      <c r="AH21" s="29">
        <v>0.02</v>
      </c>
      <c r="AI21" s="30">
        <v>100</v>
      </c>
      <c r="AJ21" s="33">
        <v>65</v>
      </c>
      <c r="AK21" s="29">
        <v>0</v>
      </c>
      <c r="AL21" s="29">
        <v>0</v>
      </c>
      <c r="AM21" s="29">
        <v>0.01</v>
      </c>
      <c r="AN21" s="54" t="s">
        <v>30</v>
      </c>
      <c r="AO21" s="33">
        <v>65</v>
      </c>
      <c r="AP21" s="29">
        <v>0.02</v>
      </c>
      <c r="AQ21" s="29">
        <v>0.02</v>
      </c>
      <c r="AR21" s="29">
        <v>0.03</v>
      </c>
      <c r="AS21" s="30">
        <v>49.999999999999993</v>
      </c>
      <c r="AT21" s="32">
        <v>65</v>
      </c>
      <c r="AU21" s="29">
        <v>0</v>
      </c>
      <c r="AV21" s="29">
        <v>0</v>
      </c>
      <c r="AW21" s="29">
        <v>0</v>
      </c>
      <c r="AX21" s="54" t="s">
        <v>30</v>
      </c>
      <c r="AY21" s="33">
        <v>65</v>
      </c>
      <c r="AZ21" s="29">
        <v>0</v>
      </c>
      <c r="BA21" s="29">
        <v>0</v>
      </c>
      <c r="BB21" s="29">
        <v>0.01</v>
      </c>
      <c r="BC21" s="54" t="s">
        <v>30</v>
      </c>
      <c r="BD21" s="70">
        <v>65</v>
      </c>
      <c r="BE21" s="72">
        <v>0</v>
      </c>
      <c r="BF21" s="72">
        <v>0</v>
      </c>
      <c r="BG21" s="72">
        <v>0.01</v>
      </c>
      <c r="BH21" s="54" t="s">
        <v>30</v>
      </c>
    </row>
    <row r="22" spans="1:60" x14ac:dyDescent="0.3">
      <c r="A22" s="32" t="s">
        <v>22</v>
      </c>
      <c r="B22" s="29">
        <v>0.02</v>
      </c>
      <c r="C22" s="29">
        <v>0.03</v>
      </c>
      <c r="D22" s="29">
        <v>0.03</v>
      </c>
      <c r="E22" s="30">
        <v>0</v>
      </c>
      <c r="F22" s="32" t="s">
        <v>22</v>
      </c>
      <c r="G22" s="29">
        <v>0</v>
      </c>
      <c r="H22" s="29">
        <v>0</v>
      </c>
      <c r="I22" s="29">
        <v>0.02</v>
      </c>
      <c r="J22" s="54" t="s">
        <v>30</v>
      </c>
      <c r="K22" s="32" t="s">
        <v>22</v>
      </c>
      <c r="L22" s="29">
        <v>0</v>
      </c>
      <c r="M22" s="29">
        <v>0.01</v>
      </c>
      <c r="N22" s="29">
        <v>0.01</v>
      </c>
      <c r="O22" s="30">
        <v>0</v>
      </c>
      <c r="P22" s="32" t="s">
        <v>22</v>
      </c>
      <c r="Q22" s="29">
        <v>0</v>
      </c>
      <c r="R22" s="29">
        <v>0</v>
      </c>
      <c r="S22" s="29">
        <v>0.01</v>
      </c>
      <c r="T22" s="54" t="s">
        <v>30</v>
      </c>
      <c r="U22" s="32" t="s">
        <v>22</v>
      </c>
      <c r="V22" s="29">
        <v>0.03</v>
      </c>
      <c r="W22" s="29">
        <v>0.03</v>
      </c>
      <c r="X22" s="29">
        <v>0.03</v>
      </c>
      <c r="Y22" s="30">
        <v>0</v>
      </c>
      <c r="Z22" s="32" t="s">
        <v>22</v>
      </c>
      <c r="AA22" s="29">
        <v>0.01</v>
      </c>
      <c r="AB22" s="29">
        <v>0.03</v>
      </c>
      <c r="AC22" s="29">
        <v>0.04</v>
      </c>
      <c r="AD22" s="30">
        <v>33.333333333333343</v>
      </c>
      <c r="AE22" s="32" t="s">
        <v>22</v>
      </c>
      <c r="AF22" s="29">
        <v>0.04</v>
      </c>
      <c r="AG22" s="29">
        <v>0.04</v>
      </c>
      <c r="AH22" s="29">
        <v>0.06</v>
      </c>
      <c r="AI22" s="30">
        <v>49.999999999999993</v>
      </c>
      <c r="AJ22" s="32" t="s">
        <v>22</v>
      </c>
      <c r="AK22" s="29">
        <v>0</v>
      </c>
      <c r="AL22" s="29">
        <v>0</v>
      </c>
      <c r="AM22" s="29">
        <v>0.01</v>
      </c>
      <c r="AN22" s="54" t="s">
        <v>30</v>
      </c>
      <c r="AO22" s="32" t="s">
        <v>22</v>
      </c>
      <c r="AP22" s="29">
        <v>0.06</v>
      </c>
      <c r="AQ22" s="29">
        <v>0.06</v>
      </c>
      <c r="AR22" s="29">
        <v>0.09</v>
      </c>
      <c r="AS22" s="30">
        <v>50</v>
      </c>
      <c r="AT22" s="32" t="s">
        <v>22</v>
      </c>
      <c r="AU22" s="29">
        <v>0</v>
      </c>
      <c r="AV22" s="29">
        <v>0</v>
      </c>
      <c r="AW22" s="29">
        <v>0.01</v>
      </c>
      <c r="AX22" s="54" t="s">
        <v>30</v>
      </c>
      <c r="AY22" s="32" t="s">
        <v>22</v>
      </c>
      <c r="AZ22" s="29">
        <v>0.02</v>
      </c>
      <c r="BA22" s="29">
        <v>0.01</v>
      </c>
      <c r="BB22" s="29">
        <v>0.01</v>
      </c>
      <c r="BC22" s="30">
        <v>0</v>
      </c>
      <c r="BD22" s="69" t="s">
        <v>22</v>
      </c>
      <c r="BE22" s="72">
        <v>0</v>
      </c>
      <c r="BF22" s="72">
        <v>0</v>
      </c>
      <c r="BG22" s="72">
        <v>0</v>
      </c>
      <c r="BH22" s="54" t="s">
        <v>30</v>
      </c>
    </row>
    <row r="23" spans="1:60" x14ac:dyDescent="0.3">
      <c r="A23" s="32" t="s">
        <v>23</v>
      </c>
      <c r="B23" s="29">
        <v>151.41000000000003</v>
      </c>
      <c r="C23" s="29">
        <v>152.15000000000003</v>
      </c>
      <c r="D23" s="29">
        <v>144.17000000000002</v>
      </c>
      <c r="E23" s="30">
        <v>-5.2448241866579144</v>
      </c>
      <c r="F23" s="33" t="s">
        <v>23</v>
      </c>
      <c r="G23" s="29">
        <v>137.38000000000002</v>
      </c>
      <c r="H23" s="29">
        <v>166.48000000000005</v>
      </c>
      <c r="I23" s="29">
        <v>203.18</v>
      </c>
      <c r="J23" s="30">
        <v>22.04469005285917</v>
      </c>
      <c r="K23" s="33" t="s">
        <v>23</v>
      </c>
      <c r="L23" s="29">
        <v>140.55999999999997</v>
      </c>
      <c r="M23" s="29">
        <v>107.41000000000003</v>
      </c>
      <c r="N23" s="29">
        <v>99.970000000000027</v>
      </c>
      <c r="O23" s="30">
        <v>-6.926729354808673</v>
      </c>
      <c r="P23" s="33" t="s">
        <v>23</v>
      </c>
      <c r="Q23" s="29">
        <v>460.26000000000005</v>
      </c>
      <c r="R23" s="29">
        <v>485.46999999999997</v>
      </c>
      <c r="S23" s="29">
        <v>518.92999999999984</v>
      </c>
      <c r="T23" s="30">
        <v>6.8922899458256666</v>
      </c>
      <c r="U23" s="33" t="s">
        <v>23</v>
      </c>
      <c r="V23" s="29">
        <v>46.760000000000005</v>
      </c>
      <c r="W23" s="29">
        <v>50.820000000000014</v>
      </c>
      <c r="X23" s="29">
        <v>52.309999999999995</v>
      </c>
      <c r="Y23" s="30">
        <v>2.9319165682801658</v>
      </c>
      <c r="Z23" s="33" t="s">
        <v>23</v>
      </c>
      <c r="AA23" s="29">
        <v>85.140000000000029</v>
      </c>
      <c r="AB23" s="29">
        <v>120.85000000000001</v>
      </c>
      <c r="AC23" s="29">
        <v>133.37999999999997</v>
      </c>
      <c r="AD23" s="30">
        <v>10.368225072403773</v>
      </c>
      <c r="AE23" s="32" t="s">
        <v>23</v>
      </c>
      <c r="AF23" s="29">
        <v>33.15</v>
      </c>
      <c r="AG23" s="29">
        <v>30.31</v>
      </c>
      <c r="AH23" s="29">
        <v>27.329999999999995</v>
      </c>
      <c r="AI23" s="30">
        <v>-9.83173870009899</v>
      </c>
      <c r="AJ23" s="33" t="s">
        <v>23</v>
      </c>
      <c r="AK23" s="29">
        <v>38.22</v>
      </c>
      <c r="AL23" s="29">
        <v>30.07</v>
      </c>
      <c r="AM23" s="29">
        <v>31.14</v>
      </c>
      <c r="AN23" s="30">
        <v>3.5583638177585644</v>
      </c>
      <c r="AO23" s="33" t="s">
        <v>23</v>
      </c>
      <c r="AP23" s="29">
        <v>10.679999999999998</v>
      </c>
      <c r="AQ23" s="29">
        <v>11.649999999999999</v>
      </c>
      <c r="AR23" s="29">
        <v>13.690000000000001</v>
      </c>
      <c r="AS23" s="30">
        <v>17.510729613733933</v>
      </c>
      <c r="AT23" s="32" t="s">
        <v>23</v>
      </c>
      <c r="AU23" s="29">
        <v>12.42</v>
      </c>
      <c r="AV23" s="29">
        <v>10.89</v>
      </c>
      <c r="AW23" s="29">
        <v>8.94</v>
      </c>
      <c r="AX23" s="30">
        <v>-17.90633608815428</v>
      </c>
      <c r="AY23" s="33" t="s">
        <v>23</v>
      </c>
      <c r="AZ23" s="29">
        <v>44.45</v>
      </c>
      <c r="BA23" s="29">
        <v>23.800000000000004</v>
      </c>
      <c r="BB23" s="29">
        <v>13.589999999999998</v>
      </c>
      <c r="BC23" s="30">
        <v>-42.899159663865561</v>
      </c>
      <c r="BD23" s="70" t="s">
        <v>23</v>
      </c>
      <c r="BE23" s="72">
        <v>8.620000000000001</v>
      </c>
      <c r="BF23" s="72">
        <v>8.3499999999999979</v>
      </c>
      <c r="BG23" s="72">
        <v>6.27</v>
      </c>
      <c r="BH23" s="73">
        <v>-24.91017964071855</v>
      </c>
    </row>
    <row r="24" spans="1:60" x14ac:dyDescent="0.3">
      <c r="A24" s="34"/>
      <c r="B24" s="34"/>
      <c r="C24" s="35"/>
      <c r="D24" s="35"/>
      <c r="E24" s="6"/>
      <c r="F24" s="36"/>
      <c r="G24" s="36"/>
      <c r="H24" s="35"/>
      <c r="I24" s="35"/>
      <c r="J24" s="6"/>
      <c r="K24" s="36"/>
      <c r="L24" s="36"/>
      <c r="M24" s="35"/>
      <c r="N24" s="35"/>
      <c r="O24" s="6"/>
      <c r="P24" s="36"/>
      <c r="Q24" s="36"/>
      <c r="R24" s="35"/>
      <c r="S24" s="35"/>
      <c r="T24" s="6"/>
      <c r="U24" s="36"/>
      <c r="V24" s="36"/>
      <c r="W24" s="35"/>
      <c r="X24" s="35"/>
      <c r="Y24" s="6"/>
      <c r="Z24" s="36"/>
      <c r="AA24" s="36"/>
      <c r="AB24" s="35"/>
      <c r="AC24" s="35"/>
      <c r="AD24" s="6"/>
      <c r="AE24" s="34"/>
      <c r="AF24" s="34"/>
      <c r="AG24" s="35"/>
      <c r="AH24" s="35"/>
      <c r="AI24" s="6"/>
      <c r="AJ24" s="36"/>
      <c r="AK24" s="36"/>
      <c r="AL24" s="35"/>
      <c r="AM24" s="35"/>
      <c r="AN24" s="6"/>
      <c r="AO24" s="36"/>
      <c r="AP24" s="36"/>
      <c r="AQ24" s="35"/>
      <c r="AR24" s="35"/>
      <c r="AS24" s="6"/>
      <c r="AT24" s="34"/>
      <c r="AU24" s="34"/>
      <c r="AV24" s="35"/>
      <c r="AW24" s="35"/>
      <c r="AX24" s="6"/>
      <c r="AY24" s="36"/>
      <c r="AZ24" s="36"/>
      <c r="BA24" s="35"/>
      <c r="BB24" s="35"/>
      <c r="BC24" s="6"/>
      <c r="BD24" s="36"/>
      <c r="BE24" s="36"/>
      <c r="BF24" s="35"/>
      <c r="BG24" s="35"/>
      <c r="BH24" s="6"/>
    </row>
    <row r="25" spans="1:60" s="43" customFormat="1" ht="15" customHeight="1" x14ac:dyDescent="0.3">
      <c r="A25" s="37"/>
      <c r="B25" s="37"/>
      <c r="C25" s="37"/>
      <c r="D25" s="37"/>
      <c r="E25" s="38"/>
      <c r="F25" s="39"/>
      <c r="G25" s="39"/>
      <c r="H25" s="40"/>
      <c r="I25" s="40"/>
      <c r="J25" s="41"/>
      <c r="K25" s="42"/>
      <c r="L25" s="42"/>
      <c r="M25" s="40"/>
      <c r="N25" s="40"/>
      <c r="O25" s="41"/>
      <c r="P25" s="42"/>
      <c r="Q25" s="42"/>
      <c r="R25" s="40"/>
      <c r="S25" s="40"/>
      <c r="T25" s="6"/>
      <c r="U25" s="42"/>
      <c r="V25" s="42"/>
      <c r="W25" s="40"/>
      <c r="X25" s="40"/>
      <c r="Y25" s="41"/>
      <c r="Z25" s="42"/>
      <c r="AA25" s="42"/>
      <c r="AB25" s="40"/>
      <c r="AC25" s="40"/>
      <c r="AD25" s="41"/>
      <c r="AE25" s="37"/>
      <c r="AF25" s="37"/>
      <c r="AG25" s="37"/>
      <c r="AH25" s="37"/>
      <c r="AI25" s="38"/>
      <c r="AJ25" s="39"/>
      <c r="AK25" s="39"/>
      <c r="AL25" s="40"/>
      <c r="AM25" s="40"/>
      <c r="AN25" s="41"/>
      <c r="AO25" s="42"/>
      <c r="AP25" s="42"/>
      <c r="AQ25" s="40"/>
      <c r="AR25" s="40"/>
      <c r="AS25" s="41"/>
      <c r="AT25" s="37"/>
      <c r="AU25" s="37"/>
      <c r="AV25" s="37"/>
      <c r="AW25" s="37"/>
      <c r="AX25" s="38"/>
      <c r="AY25" s="39"/>
      <c r="AZ25" s="39"/>
      <c r="BA25" s="40"/>
      <c r="BB25" s="40"/>
      <c r="BC25" s="41"/>
      <c r="BD25" s="42"/>
      <c r="BE25" s="42"/>
      <c r="BF25" s="40"/>
      <c r="BG25" s="40"/>
      <c r="BH25" s="41"/>
    </row>
    <row r="26" spans="1:60" x14ac:dyDescent="0.3">
      <c r="AE26" s="4"/>
      <c r="AF26" s="4"/>
      <c r="AG26" s="2"/>
      <c r="AH26" s="2"/>
      <c r="AI26" s="2"/>
      <c r="AJ26" s="3"/>
      <c r="AK26" s="3"/>
      <c r="AL26" s="2"/>
      <c r="AM26" s="2"/>
      <c r="AN26" s="2"/>
      <c r="AO26" s="3"/>
      <c r="AP26" s="3"/>
      <c r="AQ26" s="2"/>
      <c r="AR26" s="2"/>
      <c r="AS26" s="2"/>
      <c r="AT26" s="4"/>
      <c r="AU26" s="4"/>
      <c r="AV26" s="2"/>
      <c r="AW26" s="2"/>
      <c r="AX26" s="2"/>
      <c r="AY26" s="3"/>
      <c r="AZ26" s="3"/>
      <c r="BA26" s="2"/>
      <c r="BB26" s="2"/>
      <c r="BC26" s="2"/>
      <c r="BD26" s="3"/>
      <c r="BE26" s="3"/>
      <c r="BF26" s="2"/>
      <c r="BG26" s="2"/>
      <c r="BH26" s="2"/>
    </row>
    <row r="27" spans="1:60" x14ac:dyDescent="0.3">
      <c r="AE27" s="4"/>
      <c r="AF27" s="4"/>
      <c r="AG27" s="2"/>
      <c r="AH27" s="2"/>
      <c r="AI27" s="2"/>
      <c r="AJ27" s="3"/>
      <c r="AK27" s="3"/>
      <c r="AL27" s="2"/>
      <c r="AM27" s="2"/>
      <c r="AN27" s="2"/>
      <c r="AO27" s="3"/>
      <c r="AP27" s="3"/>
      <c r="AQ27" s="2"/>
      <c r="AR27" s="2"/>
      <c r="AS27" s="2"/>
      <c r="AT27" s="4"/>
      <c r="AU27" s="4"/>
      <c r="AV27" s="2"/>
      <c r="AW27" s="2"/>
      <c r="AX27" s="2"/>
      <c r="AY27" s="3"/>
      <c r="AZ27" s="3"/>
      <c r="BA27" s="2"/>
      <c r="BB27" s="2"/>
      <c r="BC27" s="2"/>
      <c r="BD27" s="3"/>
      <c r="BE27" s="3"/>
      <c r="BF27" s="2"/>
      <c r="BG27" s="2"/>
      <c r="BH27" s="2"/>
    </row>
    <row r="28" spans="1:60" x14ac:dyDescent="0.3">
      <c r="AE28" s="4"/>
      <c r="AF28" s="4"/>
      <c r="AG28" s="2"/>
      <c r="AH28" s="2"/>
      <c r="AI28" s="2"/>
      <c r="AJ28" s="3"/>
      <c r="AK28" s="3"/>
      <c r="AL28" s="2"/>
      <c r="AM28" s="2"/>
      <c r="AN28" s="2"/>
      <c r="AO28" s="3"/>
      <c r="AP28" s="3"/>
      <c r="AQ28" s="2"/>
      <c r="AR28" s="2"/>
      <c r="AS28" s="2"/>
      <c r="AT28" s="4"/>
      <c r="AU28" s="4"/>
      <c r="AV28" s="2"/>
      <c r="AW28" s="2"/>
      <c r="AX28" s="2"/>
      <c r="AY28" s="3"/>
      <c r="AZ28" s="3"/>
      <c r="BA28" s="2"/>
      <c r="BB28" s="2"/>
      <c r="BC28" s="2"/>
      <c r="BD28" s="3"/>
      <c r="BE28" s="3"/>
      <c r="BF28" s="2"/>
      <c r="BG28" s="2"/>
      <c r="BH28" s="2"/>
    </row>
    <row r="29" spans="1:60" x14ac:dyDescent="0.3">
      <c r="AE29" s="4"/>
      <c r="AF29" s="4"/>
      <c r="AG29" s="2"/>
      <c r="AH29" s="2"/>
      <c r="AI29" s="2"/>
      <c r="AJ29" s="3"/>
      <c r="AK29" s="3"/>
      <c r="AL29" s="2"/>
      <c r="AM29" s="2"/>
      <c r="AN29" s="2"/>
      <c r="AO29" s="3"/>
      <c r="AP29" s="3"/>
      <c r="AQ29" s="2"/>
      <c r="AR29" s="2"/>
      <c r="AS29" s="2"/>
      <c r="AT29" s="4"/>
      <c r="AU29" s="4"/>
      <c r="AV29" s="2"/>
      <c r="AW29" s="2"/>
      <c r="AX29" s="2"/>
      <c r="AY29" s="3"/>
      <c r="AZ29" s="3"/>
      <c r="BA29" s="2"/>
      <c r="BB29" s="2"/>
      <c r="BC29" s="2"/>
      <c r="BD29" s="3"/>
      <c r="BE29" s="3"/>
      <c r="BF29" s="2"/>
      <c r="BG29" s="2"/>
      <c r="BH29" s="2"/>
    </row>
    <row r="30" spans="1:60" x14ac:dyDescent="0.3">
      <c r="AE30" s="4"/>
      <c r="AF30" s="4"/>
      <c r="AG30" s="2"/>
      <c r="AH30" s="2"/>
      <c r="AI30" s="2"/>
      <c r="AJ30" s="3"/>
      <c r="AK30" s="3"/>
      <c r="AL30" s="2"/>
      <c r="AM30" s="2"/>
      <c r="AN30" s="2"/>
      <c r="AO30" s="3"/>
      <c r="AP30" s="3"/>
      <c r="AQ30" s="2"/>
      <c r="AR30" s="2"/>
      <c r="AS30" s="2"/>
      <c r="AT30" s="4"/>
      <c r="AU30" s="4"/>
      <c r="AV30" s="2"/>
      <c r="AW30" s="2"/>
      <c r="AX30" s="2"/>
      <c r="AY30" s="3"/>
      <c r="AZ30" s="3"/>
      <c r="BA30" s="2"/>
      <c r="BB30" s="2"/>
      <c r="BC30" s="2"/>
      <c r="BD30" s="3"/>
      <c r="BE30" s="3"/>
      <c r="BF30" s="2"/>
      <c r="BG30" s="2"/>
      <c r="BH30" s="2"/>
    </row>
    <row r="31" spans="1:60" x14ac:dyDescent="0.3">
      <c r="AE31" s="4"/>
      <c r="AF31" s="4"/>
      <c r="AG31" s="2"/>
      <c r="AH31" s="2"/>
      <c r="AI31" s="2"/>
      <c r="AJ31" s="3"/>
      <c r="AK31" s="3"/>
      <c r="AL31" s="2"/>
      <c r="AM31" s="2"/>
      <c r="AN31" s="2"/>
      <c r="AO31" s="3"/>
      <c r="AP31" s="3"/>
      <c r="AQ31" s="2"/>
      <c r="AR31" s="2"/>
      <c r="AS31" s="2"/>
      <c r="AT31" s="4"/>
      <c r="AU31" s="4"/>
      <c r="AV31" s="2"/>
      <c r="AW31" s="2"/>
      <c r="AX31" s="2"/>
      <c r="AY31" s="3"/>
      <c r="AZ31" s="3"/>
      <c r="BA31" s="2"/>
      <c r="BB31" s="2"/>
      <c r="BC31" s="2"/>
      <c r="BD31" s="3"/>
      <c r="BE31" s="3"/>
      <c r="BF31" s="2"/>
      <c r="BG31" s="2"/>
      <c r="BH31" s="2"/>
    </row>
    <row r="32" spans="1:60" x14ac:dyDescent="0.3">
      <c r="AE32" s="4"/>
      <c r="AF32" s="4"/>
      <c r="AG32" s="2"/>
      <c r="AH32" s="2"/>
      <c r="AI32" s="2"/>
      <c r="AJ32" s="3"/>
      <c r="AK32" s="3"/>
      <c r="AL32" s="2"/>
      <c r="AM32" s="2"/>
      <c r="AN32" s="2"/>
      <c r="AO32" s="3"/>
      <c r="AP32" s="3"/>
      <c r="AQ32" s="2"/>
      <c r="AR32" s="2"/>
      <c r="AS32" s="2"/>
      <c r="AT32" s="4"/>
      <c r="AU32" s="4"/>
      <c r="AV32" s="2"/>
      <c r="AW32" s="2"/>
      <c r="AX32" s="2"/>
      <c r="AY32" s="3"/>
      <c r="AZ32" s="3"/>
      <c r="BA32" s="2"/>
      <c r="BB32" s="2"/>
      <c r="BC32" s="2"/>
      <c r="BD32" s="3"/>
      <c r="BE32" s="3"/>
      <c r="BF32" s="2"/>
      <c r="BG32" s="2"/>
      <c r="BH32" s="2"/>
    </row>
    <row r="33" spans="31:60" x14ac:dyDescent="0.3">
      <c r="AE33" s="4"/>
      <c r="AF33" s="4"/>
      <c r="AG33" s="2"/>
      <c r="AH33" s="2"/>
      <c r="AI33" s="2"/>
      <c r="AJ33" s="3"/>
      <c r="AK33" s="3"/>
      <c r="AL33" s="2"/>
      <c r="AM33" s="2"/>
      <c r="AN33" s="2"/>
      <c r="AO33" s="3"/>
      <c r="AP33" s="3"/>
      <c r="AQ33" s="2"/>
      <c r="AR33" s="2"/>
      <c r="AS33" s="2"/>
      <c r="AT33" s="4"/>
      <c r="AU33" s="4"/>
      <c r="AV33" s="2"/>
      <c r="AW33" s="2"/>
      <c r="AX33" s="2"/>
      <c r="AY33" s="3"/>
      <c r="AZ33" s="3"/>
      <c r="BA33" s="2"/>
      <c r="BB33" s="2"/>
      <c r="BC33" s="2"/>
      <c r="BD33" s="3"/>
      <c r="BE33" s="3"/>
      <c r="BF33" s="2"/>
      <c r="BG33" s="2"/>
      <c r="BH33" s="2"/>
    </row>
    <row r="34" spans="31:60" x14ac:dyDescent="0.3">
      <c r="AE34" s="4"/>
      <c r="AF34" s="4"/>
      <c r="AG34" s="2"/>
      <c r="AH34" s="2"/>
      <c r="AI34" s="2"/>
      <c r="AJ34" s="3"/>
      <c r="AK34" s="3"/>
      <c r="AL34" s="2"/>
      <c r="AM34" s="2"/>
      <c r="AN34" s="2"/>
      <c r="AO34" s="3"/>
      <c r="AP34" s="3"/>
      <c r="AQ34" s="2"/>
      <c r="AR34" s="2"/>
      <c r="AS34" s="2"/>
      <c r="AT34" s="4"/>
      <c r="AU34" s="4"/>
      <c r="AV34" s="2"/>
      <c r="AW34" s="2"/>
      <c r="AX34" s="2"/>
      <c r="AY34" s="3"/>
      <c r="AZ34" s="3"/>
      <c r="BA34" s="2"/>
      <c r="BB34" s="2"/>
      <c r="BC34" s="2"/>
      <c r="BD34" s="3"/>
      <c r="BE34" s="3"/>
      <c r="BF34" s="2"/>
      <c r="BG34" s="2"/>
      <c r="BH34" s="2"/>
    </row>
    <row r="35" spans="31:60" x14ac:dyDescent="0.3">
      <c r="AE35" s="4"/>
      <c r="AF35" s="4"/>
      <c r="AG35" s="2"/>
      <c r="AH35" s="2"/>
      <c r="AI35" s="2"/>
      <c r="AJ35" s="3"/>
      <c r="AK35" s="3"/>
      <c r="AL35" s="2"/>
      <c r="AM35" s="2"/>
      <c r="AN35" s="2"/>
      <c r="AO35" s="3"/>
      <c r="AP35" s="3"/>
      <c r="AQ35" s="2"/>
      <c r="AR35" s="2"/>
      <c r="AS35" s="2"/>
      <c r="AT35" s="4"/>
      <c r="AU35" s="4"/>
      <c r="AV35" s="2"/>
      <c r="AW35" s="2"/>
      <c r="AX35" s="2"/>
      <c r="AY35" s="3"/>
      <c r="AZ35" s="3"/>
      <c r="BA35" s="2"/>
      <c r="BB35" s="2"/>
      <c r="BC35" s="2"/>
      <c r="BD35" s="3"/>
      <c r="BE35" s="3"/>
      <c r="BF35" s="2"/>
      <c r="BG35" s="2"/>
      <c r="BH35" s="2"/>
    </row>
    <row r="36" spans="31:60" x14ac:dyDescent="0.3">
      <c r="AE36" s="4"/>
      <c r="AF36" s="4"/>
      <c r="AG36" s="2"/>
      <c r="AH36" s="2"/>
      <c r="AI36" s="2"/>
      <c r="AJ36" s="3"/>
      <c r="AK36" s="3"/>
      <c r="AL36" s="2"/>
      <c r="AM36" s="2"/>
      <c r="AN36" s="2"/>
      <c r="AO36" s="3"/>
      <c r="AP36" s="3"/>
      <c r="AQ36" s="2"/>
      <c r="AR36" s="2"/>
      <c r="AS36" s="2"/>
      <c r="AT36" s="4"/>
      <c r="AU36" s="4"/>
      <c r="AV36" s="2"/>
      <c r="AW36" s="2"/>
      <c r="AX36" s="2"/>
      <c r="AY36" s="3"/>
      <c r="AZ36" s="3"/>
      <c r="BA36" s="2"/>
      <c r="BB36" s="2"/>
      <c r="BC36" s="2"/>
      <c r="BD36" s="3"/>
      <c r="BE36" s="3"/>
      <c r="BF36" s="2"/>
      <c r="BG36" s="2"/>
      <c r="BH36" s="2"/>
    </row>
    <row r="37" spans="31:60" x14ac:dyDescent="0.3">
      <c r="AE37" s="4"/>
      <c r="AF37" s="4"/>
      <c r="AG37" s="2"/>
      <c r="AH37" s="2"/>
      <c r="AI37" s="2"/>
      <c r="AJ37" s="3"/>
      <c r="AK37" s="3"/>
      <c r="AL37" s="2"/>
      <c r="AM37" s="2"/>
      <c r="AN37" s="2"/>
      <c r="AO37" s="3"/>
      <c r="AP37" s="3"/>
      <c r="AQ37" s="2"/>
      <c r="AR37" s="2"/>
      <c r="AS37" s="2"/>
      <c r="AT37" s="4"/>
      <c r="AU37" s="4"/>
      <c r="AV37" s="2"/>
      <c r="AW37" s="2"/>
      <c r="AX37" s="2"/>
      <c r="AY37" s="3"/>
      <c r="AZ37" s="3"/>
      <c r="BA37" s="2"/>
      <c r="BB37" s="2"/>
      <c r="BC37" s="2"/>
      <c r="BD37" s="3"/>
      <c r="BE37" s="3"/>
      <c r="BF37" s="2"/>
      <c r="BG37" s="2"/>
      <c r="BH37" s="2"/>
    </row>
    <row r="38" spans="31:60" x14ac:dyDescent="0.3">
      <c r="AE38" s="4"/>
      <c r="AF38" s="4"/>
      <c r="AG38" s="2"/>
      <c r="AH38" s="2"/>
      <c r="AI38" s="2"/>
      <c r="AJ38" s="3"/>
      <c r="AK38" s="3"/>
      <c r="AL38" s="2"/>
      <c r="AM38" s="2"/>
      <c r="AN38" s="2"/>
      <c r="AO38" s="3"/>
      <c r="AP38" s="3"/>
      <c r="AQ38" s="2"/>
      <c r="AR38" s="2"/>
      <c r="AS38" s="2"/>
      <c r="AT38" s="4"/>
      <c r="AU38" s="4"/>
      <c r="AV38" s="2"/>
      <c r="AW38" s="2"/>
      <c r="AX38" s="2"/>
      <c r="AY38" s="3"/>
      <c r="AZ38" s="3"/>
      <c r="BA38" s="2"/>
      <c r="BB38" s="2"/>
      <c r="BC38" s="2"/>
      <c r="BD38" s="3"/>
      <c r="BE38" s="3"/>
      <c r="BF38" s="2"/>
      <c r="BG38" s="2"/>
      <c r="BH38" s="2"/>
    </row>
    <row r="39" spans="31:60" x14ac:dyDescent="0.3">
      <c r="AE39" s="4"/>
      <c r="AF39" s="4"/>
      <c r="AG39" s="2"/>
      <c r="AH39" s="2"/>
      <c r="AI39" s="2"/>
      <c r="AJ39" s="3"/>
      <c r="AK39" s="3"/>
      <c r="AL39" s="2"/>
      <c r="AM39" s="2"/>
      <c r="AN39" s="2"/>
      <c r="AO39" s="3"/>
      <c r="AP39" s="3"/>
      <c r="AQ39" s="2"/>
      <c r="AR39" s="2"/>
      <c r="AS39" s="2"/>
      <c r="AT39" s="4"/>
      <c r="AU39" s="4"/>
      <c r="AV39" s="2"/>
      <c r="AW39" s="2"/>
      <c r="AX39" s="2"/>
      <c r="AY39" s="3"/>
      <c r="AZ39" s="3"/>
      <c r="BA39" s="2"/>
      <c r="BB39" s="2"/>
      <c r="BC39" s="2"/>
      <c r="BD39" s="3"/>
      <c r="BE39" s="3"/>
      <c r="BF39" s="2"/>
      <c r="BG39" s="2"/>
      <c r="BH39" s="2"/>
    </row>
    <row r="40" spans="31:60" x14ac:dyDescent="0.3">
      <c r="AE40" s="4"/>
      <c r="AF40" s="4"/>
      <c r="AG40" s="2"/>
      <c r="AH40" s="2"/>
      <c r="AI40" s="2"/>
      <c r="AJ40" s="3"/>
      <c r="AK40" s="3"/>
      <c r="AL40" s="2"/>
      <c r="AM40" s="2"/>
      <c r="AN40" s="2"/>
      <c r="AO40" s="3"/>
      <c r="AP40" s="3"/>
      <c r="AQ40" s="2"/>
      <c r="AR40" s="2"/>
      <c r="AS40" s="2"/>
      <c r="AT40" s="4"/>
      <c r="AU40" s="4"/>
      <c r="AV40" s="2"/>
      <c r="AW40" s="2"/>
      <c r="AX40" s="2"/>
      <c r="AY40" s="3"/>
      <c r="AZ40" s="3"/>
      <c r="BA40" s="2"/>
      <c r="BB40" s="2"/>
      <c r="BC40" s="2"/>
      <c r="BD40" s="3"/>
      <c r="BE40" s="3"/>
      <c r="BF40" s="2"/>
      <c r="BG40" s="2"/>
      <c r="BH40" s="2"/>
    </row>
    <row r="41" spans="31:60" x14ac:dyDescent="0.3">
      <c r="AE41" s="4"/>
      <c r="AF41" s="4"/>
      <c r="AG41" s="2"/>
      <c r="AH41" s="2"/>
      <c r="AI41" s="2"/>
      <c r="AJ41" s="3"/>
      <c r="AK41" s="3"/>
      <c r="AL41" s="2"/>
      <c r="AM41" s="2"/>
      <c r="AN41" s="2"/>
      <c r="AO41" s="3"/>
      <c r="AP41" s="3"/>
      <c r="AQ41" s="2"/>
      <c r="AR41" s="2"/>
      <c r="AS41" s="2"/>
      <c r="AT41" s="4"/>
      <c r="AU41" s="4"/>
      <c r="AV41" s="2"/>
      <c r="AW41" s="2"/>
      <c r="AX41" s="2"/>
      <c r="AY41" s="3"/>
      <c r="AZ41" s="3"/>
      <c r="BA41" s="2"/>
      <c r="BB41" s="2"/>
      <c r="BC41" s="2"/>
      <c r="BD41" s="3"/>
      <c r="BE41" s="3"/>
      <c r="BF41" s="2"/>
      <c r="BG41" s="2"/>
      <c r="BH41" s="2"/>
    </row>
    <row r="42" spans="31:60" x14ac:dyDescent="0.3">
      <c r="AE42" s="4"/>
      <c r="AF42" s="4"/>
      <c r="AG42" s="2"/>
      <c r="AH42" s="2"/>
      <c r="AI42" s="2"/>
      <c r="AJ42" s="3"/>
      <c r="AK42" s="3"/>
      <c r="AL42" s="2"/>
      <c r="AM42" s="2"/>
      <c r="AN42" s="2"/>
      <c r="AO42" s="3"/>
      <c r="AP42" s="3"/>
      <c r="AQ42" s="2"/>
      <c r="AR42" s="2"/>
      <c r="AS42" s="2"/>
      <c r="AT42" s="4"/>
      <c r="AU42" s="4"/>
      <c r="AV42" s="2"/>
      <c r="AW42" s="2"/>
      <c r="AX42" s="2"/>
      <c r="AY42" s="3"/>
      <c r="AZ42" s="3"/>
      <c r="BA42" s="2"/>
      <c r="BB42" s="2"/>
      <c r="BC42" s="2"/>
      <c r="BD42" s="3"/>
      <c r="BE42" s="3"/>
      <c r="BF42" s="2"/>
      <c r="BG42" s="2"/>
      <c r="BH42" s="2"/>
    </row>
    <row r="43" spans="31:60" x14ac:dyDescent="0.3">
      <c r="AE43" s="4"/>
      <c r="AF43" s="4"/>
      <c r="AG43" s="2"/>
      <c r="AH43" s="2"/>
      <c r="AI43" s="2"/>
      <c r="AJ43" s="3"/>
      <c r="AK43" s="3"/>
      <c r="AL43" s="2"/>
      <c r="AM43" s="2"/>
      <c r="AN43" s="2"/>
      <c r="AO43" s="3"/>
      <c r="AP43" s="3"/>
      <c r="AQ43" s="2"/>
      <c r="AR43" s="2"/>
      <c r="AS43" s="2"/>
      <c r="AT43" s="4"/>
      <c r="AU43" s="4"/>
      <c r="AV43" s="2"/>
      <c r="AW43" s="2"/>
      <c r="AX43" s="2"/>
      <c r="AY43" s="3"/>
      <c r="AZ43" s="3"/>
      <c r="BA43" s="2"/>
      <c r="BB43" s="2"/>
      <c r="BC43" s="2"/>
      <c r="BD43" s="3"/>
      <c r="BE43" s="3"/>
      <c r="BF43" s="2"/>
      <c r="BG43" s="2"/>
      <c r="BH43" s="2"/>
    </row>
    <row r="44" spans="31:60" x14ac:dyDescent="0.3">
      <c r="AE44" s="4"/>
      <c r="AF44" s="4"/>
      <c r="AG44" s="2"/>
      <c r="AH44" s="2"/>
      <c r="AI44" s="2"/>
      <c r="AJ44" s="3"/>
      <c r="AK44" s="3"/>
      <c r="AL44" s="2"/>
      <c r="AM44" s="2"/>
      <c r="AN44" s="2"/>
      <c r="AO44" s="3"/>
      <c r="AP44" s="3"/>
      <c r="AQ44" s="2"/>
      <c r="AR44" s="2"/>
      <c r="AS44" s="2"/>
      <c r="AT44" s="4"/>
      <c r="AU44" s="4"/>
      <c r="AV44" s="2"/>
      <c r="AW44" s="2"/>
      <c r="AX44" s="2"/>
      <c r="AY44" s="3"/>
      <c r="AZ44" s="3"/>
      <c r="BA44" s="2"/>
      <c r="BB44" s="2"/>
      <c r="BC44" s="2"/>
      <c r="BD44" s="3"/>
      <c r="BE44" s="3"/>
      <c r="BF44" s="2"/>
      <c r="BG44" s="2"/>
      <c r="BH44" s="2"/>
    </row>
    <row r="45" spans="31:60" x14ac:dyDescent="0.3">
      <c r="AE45" s="4"/>
      <c r="AF45" s="4"/>
      <c r="AG45" s="2"/>
      <c r="AH45" s="2"/>
      <c r="AI45" s="2"/>
      <c r="AJ45" s="3"/>
      <c r="AK45" s="3"/>
      <c r="AL45" s="2"/>
      <c r="AM45" s="2"/>
      <c r="AN45" s="2"/>
      <c r="AO45" s="3"/>
      <c r="AP45" s="3"/>
      <c r="AQ45" s="2"/>
      <c r="AR45" s="2"/>
      <c r="AS45" s="2"/>
      <c r="AT45" s="4"/>
      <c r="AU45" s="4"/>
      <c r="AV45" s="2"/>
      <c r="AW45" s="2"/>
      <c r="AX45" s="2"/>
      <c r="AY45" s="3"/>
      <c r="AZ45" s="3"/>
      <c r="BA45" s="2"/>
      <c r="BB45" s="2"/>
      <c r="BC45" s="2"/>
      <c r="BD45" s="3"/>
      <c r="BE45" s="3"/>
      <c r="BF45" s="2"/>
      <c r="BG45" s="2"/>
      <c r="BH45" s="2"/>
    </row>
    <row r="46" spans="31:60" x14ac:dyDescent="0.3">
      <c r="AE46" s="4"/>
      <c r="AF46" s="4"/>
      <c r="AG46" s="2"/>
      <c r="AH46" s="2"/>
      <c r="AI46" s="2"/>
      <c r="AJ46" s="3"/>
      <c r="AK46" s="3"/>
      <c r="AL46" s="2"/>
      <c r="AM46" s="2"/>
      <c r="AN46" s="2"/>
      <c r="AO46" s="3"/>
      <c r="AP46" s="3"/>
      <c r="AQ46" s="2"/>
      <c r="AR46" s="2"/>
      <c r="AS46" s="2"/>
      <c r="AT46" s="4"/>
      <c r="AU46" s="4"/>
      <c r="AV46" s="2"/>
      <c r="AW46" s="2"/>
      <c r="AX46" s="2"/>
      <c r="AY46" s="3"/>
      <c r="AZ46" s="3"/>
      <c r="BA46" s="2"/>
      <c r="BB46" s="2"/>
      <c r="BC46" s="2"/>
      <c r="BD46" s="3"/>
      <c r="BE46" s="3"/>
      <c r="BF46" s="2"/>
      <c r="BG46" s="2"/>
      <c r="BH46" s="2"/>
    </row>
    <row r="47" spans="31:60" x14ac:dyDescent="0.3">
      <c r="AE47" s="4"/>
      <c r="AF47" s="4"/>
      <c r="AG47" s="2"/>
      <c r="AH47" s="2"/>
      <c r="AI47" s="2"/>
      <c r="AJ47" s="3"/>
      <c r="AK47" s="3"/>
      <c r="AL47" s="2"/>
      <c r="AM47" s="2"/>
      <c r="AN47" s="2"/>
      <c r="AO47" s="3"/>
      <c r="AP47" s="3"/>
      <c r="AQ47" s="2"/>
      <c r="AR47" s="2"/>
      <c r="AS47" s="2"/>
      <c r="AT47" s="4"/>
      <c r="AU47" s="4"/>
      <c r="AV47" s="2"/>
      <c r="AW47" s="2"/>
      <c r="AX47" s="2"/>
      <c r="AY47" s="3"/>
      <c r="AZ47" s="3"/>
      <c r="BA47" s="2"/>
      <c r="BB47" s="2"/>
      <c r="BC47" s="2"/>
      <c r="BD47" s="3"/>
      <c r="BE47" s="3"/>
      <c r="BF47" s="2"/>
      <c r="BG47" s="2"/>
      <c r="BH47" s="2"/>
    </row>
    <row r="48" spans="31:60" x14ac:dyDescent="0.3">
      <c r="AE48" s="4"/>
      <c r="AF48" s="4"/>
      <c r="AG48" s="2"/>
      <c r="AH48" s="2"/>
      <c r="AI48" s="2"/>
      <c r="AJ48" s="3"/>
      <c r="AK48" s="3"/>
      <c r="AL48" s="2"/>
      <c r="AM48" s="2"/>
      <c r="AN48" s="2"/>
      <c r="AO48" s="3"/>
      <c r="AP48" s="3"/>
      <c r="AQ48" s="2"/>
      <c r="AR48" s="2"/>
      <c r="AS48" s="2"/>
      <c r="AT48" s="4"/>
      <c r="AU48" s="4"/>
      <c r="AV48" s="2"/>
      <c r="AW48" s="2"/>
      <c r="AX48" s="2"/>
      <c r="AY48" s="3"/>
      <c r="AZ48" s="3"/>
      <c r="BA48" s="2"/>
      <c r="BB48" s="2"/>
      <c r="BC48" s="2"/>
      <c r="BD48" s="3"/>
      <c r="BE48" s="3"/>
      <c r="BF48" s="2"/>
      <c r="BG48" s="2"/>
      <c r="BH48" s="2"/>
    </row>
    <row r="49" spans="1:60" x14ac:dyDescent="0.3">
      <c r="C49" s="17"/>
      <c r="D49" s="17"/>
      <c r="E49" s="17"/>
    </row>
    <row r="50" spans="1:60" x14ac:dyDescent="0.3">
      <c r="A50" s="44"/>
      <c r="B50" s="44"/>
      <c r="C50" s="56"/>
      <c r="D50" s="56"/>
      <c r="E50" s="56"/>
    </row>
    <row r="51" spans="1:60" s="46" customFormat="1" x14ac:dyDescent="0.3">
      <c r="A51" s="4"/>
      <c r="B51" s="4"/>
      <c r="C51" s="2"/>
      <c r="D51" s="2"/>
      <c r="E51" s="2"/>
      <c r="F51" s="3"/>
      <c r="G51" s="3"/>
      <c r="H51" s="2"/>
      <c r="I51" s="2"/>
      <c r="J51" s="2"/>
      <c r="K51" s="3"/>
      <c r="L51" s="3"/>
      <c r="M51" s="2"/>
      <c r="N51" s="2"/>
      <c r="O51" s="2"/>
      <c r="P51" s="3"/>
      <c r="Q51" s="3"/>
      <c r="R51" s="2"/>
      <c r="S51" s="2"/>
      <c r="T51" s="45"/>
      <c r="U51" s="3"/>
      <c r="V51" s="3"/>
      <c r="W51" s="2"/>
      <c r="X51" s="2"/>
      <c r="Y51" s="2"/>
      <c r="Z51" s="3"/>
      <c r="AA51" s="3"/>
      <c r="AB51" s="2"/>
      <c r="AC51" s="2"/>
      <c r="AD51" s="2"/>
    </row>
    <row r="52" spans="1:60" s="58" customFormat="1" x14ac:dyDescent="0.3">
      <c r="A52" s="57" t="s">
        <v>24</v>
      </c>
      <c r="B52" s="57"/>
      <c r="D52" s="59"/>
      <c r="O52" s="60"/>
      <c r="T52" s="59"/>
      <c r="Y52" s="60"/>
      <c r="AD52" s="60"/>
    </row>
    <row r="53" spans="1:60" s="65" customFormat="1" x14ac:dyDescent="0.3">
      <c r="A53" s="57"/>
      <c r="B53" s="61" t="s">
        <v>25</v>
      </c>
      <c r="C53" s="61"/>
      <c r="D53" s="62"/>
      <c r="E53" s="60"/>
      <c r="F53" s="63"/>
      <c r="G53" s="61" t="s">
        <v>25</v>
      </c>
      <c r="H53" s="61"/>
      <c r="I53" s="64"/>
      <c r="J53" s="60"/>
      <c r="K53" s="63"/>
      <c r="L53" s="61" t="s">
        <v>25</v>
      </c>
      <c r="M53" s="61"/>
      <c r="N53" s="62"/>
      <c r="O53" s="60"/>
      <c r="P53" s="63"/>
      <c r="Q53" s="61" t="s">
        <v>25</v>
      </c>
      <c r="R53" s="61"/>
      <c r="S53" s="62"/>
      <c r="T53" s="59"/>
      <c r="U53" s="63"/>
      <c r="V53" s="61" t="s">
        <v>25</v>
      </c>
      <c r="W53" s="61"/>
      <c r="X53" s="62"/>
      <c r="Y53" s="60"/>
      <c r="Z53" s="63"/>
      <c r="AA53" s="61" t="s">
        <v>25</v>
      </c>
      <c r="AB53" s="61"/>
      <c r="AC53" s="62"/>
      <c r="AD53" s="60"/>
      <c r="AE53" s="63"/>
      <c r="AF53" s="61" t="s">
        <v>25</v>
      </c>
      <c r="AG53" s="61"/>
      <c r="AH53" s="62"/>
      <c r="AJ53" s="57"/>
      <c r="AK53" s="61" t="s">
        <v>25</v>
      </c>
      <c r="AL53" s="61"/>
      <c r="AM53" s="62"/>
      <c r="AN53" s="60"/>
      <c r="AO53" s="63"/>
      <c r="AP53" s="61" t="s">
        <v>25</v>
      </c>
      <c r="AQ53" s="61"/>
      <c r="AR53" s="64"/>
      <c r="AS53" s="60"/>
      <c r="AT53" s="63"/>
      <c r="AU53" s="61" t="s">
        <v>25</v>
      </c>
      <c r="AV53" s="61"/>
      <c r="AW53" s="62"/>
      <c r="AY53" s="57"/>
      <c r="AZ53" s="61" t="s">
        <v>25</v>
      </c>
      <c r="BA53" s="61"/>
      <c r="BB53" s="62"/>
      <c r="BC53" s="60"/>
      <c r="BD53" s="63"/>
      <c r="BE53" s="61" t="s">
        <v>25</v>
      </c>
      <c r="BF53" s="61"/>
      <c r="BG53" s="64"/>
      <c r="BH53" s="60"/>
    </row>
    <row r="54" spans="1:60" s="58" customFormat="1" x14ac:dyDescent="0.3">
      <c r="A54" s="57"/>
      <c r="B54" s="57" t="s">
        <v>26</v>
      </c>
      <c r="C54" s="57" t="s">
        <v>27</v>
      </c>
      <c r="D54" s="66" t="s">
        <v>28</v>
      </c>
      <c r="G54" s="57" t="s">
        <v>26</v>
      </c>
      <c r="H54" s="57" t="s">
        <v>27</v>
      </c>
      <c r="I54" s="66" t="s">
        <v>28</v>
      </c>
      <c r="J54" s="60"/>
      <c r="L54" s="57" t="s">
        <v>26</v>
      </c>
      <c r="M54" s="57" t="s">
        <v>27</v>
      </c>
      <c r="N54" s="66" t="s">
        <v>28</v>
      </c>
      <c r="O54" s="60"/>
      <c r="Q54" s="57" t="s">
        <v>26</v>
      </c>
      <c r="R54" s="57" t="s">
        <v>27</v>
      </c>
      <c r="S54" s="66" t="s">
        <v>28</v>
      </c>
      <c r="T54" s="59"/>
      <c r="V54" s="57" t="s">
        <v>26</v>
      </c>
      <c r="W54" s="57" t="s">
        <v>27</v>
      </c>
      <c r="X54" s="66" t="s">
        <v>28</v>
      </c>
      <c r="Y54" s="60"/>
      <c r="AA54" s="57" t="s">
        <v>26</v>
      </c>
      <c r="AB54" s="57" t="s">
        <v>27</v>
      </c>
      <c r="AC54" s="66" t="s">
        <v>28</v>
      </c>
      <c r="AD54" s="60"/>
      <c r="AF54" s="57" t="s">
        <v>26</v>
      </c>
      <c r="AG54" s="57" t="s">
        <v>27</v>
      </c>
      <c r="AH54" s="66" t="s">
        <v>28</v>
      </c>
      <c r="AJ54" s="57"/>
      <c r="AK54" s="57" t="s">
        <v>26</v>
      </c>
      <c r="AL54" s="57" t="s">
        <v>27</v>
      </c>
      <c r="AM54" s="66" t="s">
        <v>28</v>
      </c>
      <c r="AP54" s="57" t="s">
        <v>26</v>
      </c>
      <c r="AQ54" s="57" t="s">
        <v>27</v>
      </c>
      <c r="AR54" s="66" t="s">
        <v>28</v>
      </c>
      <c r="AS54" s="60"/>
      <c r="AU54" s="57" t="s">
        <v>26</v>
      </c>
      <c r="AV54" s="57" t="s">
        <v>27</v>
      </c>
      <c r="AW54" s="66" t="s">
        <v>28</v>
      </c>
      <c r="AY54" s="57"/>
      <c r="AZ54" s="57" t="s">
        <v>26</v>
      </c>
      <c r="BA54" s="57" t="s">
        <v>27</v>
      </c>
      <c r="BB54" s="66" t="s">
        <v>28</v>
      </c>
      <c r="BE54" s="57" t="s">
        <v>26</v>
      </c>
      <c r="BF54" s="57" t="s">
        <v>27</v>
      </c>
      <c r="BG54" s="66" t="s">
        <v>28</v>
      </c>
      <c r="BH54" s="60"/>
    </row>
    <row r="55" spans="1:60" s="58" customFormat="1" x14ac:dyDescent="0.3">
      <c r="A55" s="57"/>
      <c r="B55" s="59">
        <f>B23</f>
        <v>151.41000000000003</v>
      </c>
      <c r="C55" s="59">
        <f>C23</f>
        <v>152.15000000000003</v>
      </c>
      <c r="D55" s="59">
        <f>D23</f>
        <v>144.17000000000002</v>
      </c>
      <c r="G55" s="59">
        <f>G23</f>
        <v>137.38000000000002</v>
      </c>
      <c r="H55" s="59">
        <f>H23</f>
        <v>166.48000000000005</v>
      </c>
      <c r="I55" s="59">
        <f>I23</f>
        <v>203.18</v>
      </c>
      <c r="J55" s="60"/>
      <c r="L55" s="59">
        <f>L23</f>
        <v>140.55999999999997</v>
      </c>
      <c r="M55" s="59">
        <f>M23</f>
        <v>107.41000000000003</v>
      </c>
      <c r="N55" s="59">
        <f>N23</f>
        <v>99.970000000000027</v>
      </c>
      <c r="O55" s="60"/>
      <c r="Q55" s="59">
        <f>Q23</f>
        <v>460.26000000000005</v>
      </c>
      <c r="R55" s="59">
        <f>R23</f>
        <v>485.46999999999997</v>
      </c>
      <c r="S55" s="59">
        <f>S23</f>
        <v>518.92999999999984</v>
      </c>
      <c r="T55" s="59"/>
      <c r="V55" s="59">
        <f>V23</f>
        <v>46.760000000000005</v>
      </c>
      <c r="W55" s="59">
        <f>W23</f>
        <v>50.820000000000014</v>
      </c>
      <c r="X55" s="59">
        <f>X23</f>
        <v>52.309999999999995</v>
      </c>
      <c r="Y55" s="60"/>
      <c r="AA55" s="59">
        <f>AA23</f>
        <v>85.140000000000029</v>
      </c>
      <c r="AB55" s="59">
        <f>AB23</f>
        <v>120.85000000000001</v>
      </c>
      <c r="AC55" s="59">
        <f>AC23</f>
        <v>133.37999999999997</v>
      </c>
      <c r="AD55" s="60"/>
      <c r="AF55" s="59">
        <f>AF23</f>
        <v>33.15</v>
      </c>
      <c r="AG55" s="59">
        <f>AG23</f>
        <v>30.31</v>
      </c>
      <c r="AH55" s="59">
        <f>AH23</f>
        <v>27.329999999999995</v>
      </c>
      <c r="AJ55" s="57"/>
      <c r="AK55" s="59">
        <f>AK23</f>
        <v>38.22</v>
      </c>
      <c r="AL55" s="59">
        <f>AL23</f>
        <v>30.07</v>
      </c>
      <c r="AM55" s="59">
        <f>AM23</f>
        <v>31.14</v>
      </c>
      <c r="AP55" s="59">
        <f>AP23</f>
        <v>10.679999999999998</v>
      </c>
      <c r="AQ55" s="59">
        <f>AQ23</f>
        <v>11.649999999999999</v>
      </c>
      <c r="AR55" s="59">
        <f>AR23</f>
        <v>13.690000000000001</v>
      </c>
      <c r="AS55" s="60"/>
      <c r="AU55" s="59">
        <f>AU23</f>
        <v>12.42</v>
      </c>
      <c r="AV55" s="59">
        <f>AV23</f>
        <v>10.89</v>
      </c>
      <c r="AW55" s="59">
        <f>AW23</f>
        <v>8.94</v>
      </c>
      <c r="AY55" s="57"/>
      <c r="AZ55" s="59">
        <f>AZ23</f>
        <v>44.45</v>
      </c>
      <c r="BA55" s="59">
        <f>BA23</f>
        <v>23.800000000000004</v>
      </c>
      <c r="BB55" s="59">
        <f>BB23</f>
        <v>13.589999999999998</v>
      </c>
      <c r="BE55" s="59">
        <f>BE23</f>
        <v>8.620000000000001</v>
      </c>
      <c r="BF55" s="59">
        <f>BF23</f>
        <v>8.3499999999999979</v>
      </c>
      <c r="BG55" s="59">
        <f>BG23</f>
        <v>6.27</v>
      </c>
      <c r="BH55" s="60"/>
    </row>
    <row r="56" spans="1:60" s="58" customFormat="1" x14ac:dyDescent="0.3">
      <c r="A56" s="57"/>
      <c r="B56" s="57" t="s">
        <v>29</v>
      </c>
      <c r="C56" s="57" t="s">
        <v>29</v>
      </c>
      <c r="D56" s="57" t="s">
        <v>29</v>
      </c>
      <c r="E56" s="67"/>
      <c r="G56" s="57" t="s">
        <v>29</v>
      </c>
      <c r="H56" s="57" t="s">
        <v>29</v>
      </c>
      <c r="I56" s="57" t="s">
        <v>29</v>
      </c>
      <c r="J56" s="60"/>
      <c r="L56" s="57" t="s">
        <v>29</v>
      </c>
      <c r="M56" s="57" t="s">
        <v>29</v>
      </c>
      <c r="N56" s="57" t="s">
        <v>29</v>
      </c>
      <c r="O56" s="60"/>
      <c r="Q56" s="57" t="s">
        <v>29</v>
      </c>
      <c r="R56" s="57" t="s">
        <v>29</v>
      </c>
      <c r="S56" s="57" t="s">
        <v>29</v>
      </c>
      <c r="T56" s="59"/>
      <c r="V56" s="57" t="s">
        <v>29</v>
      </c>
      <c r="W56" s="57" t="s">
        <v>29</v>
      </c>
      <c r="X56" s="57" t="s">
        <v>29</v>
      </c>
      <c r="Y56" s="60"/>
      <c r="AA56" s="57" t="s">
        <v>29</v>
      </c>
      <c r="AB56" s="57" t="s">
        <v>29</v>
      </c>
      <c r="AC56" s="57" t="s">
        <v>29</v>
      </c>
      <c r="AD56" s="60"/>
      <c r="AF56" s="57" t="s">
        <v>29</v>
      </c>
      <c r="AG56" s="57" t="s">
        <v>29</v>
      </c>
      <c r="AH56" s="57" t="s">
        <v>29</v>
      </c>
      <c r="AJ56" s="57"/>
      <c r="AK56" s="57" t="s">
        <v>29</v>
      </c>
      <c r="AL56" s="57" t="s">
        <v>29</v>
      </c>
      <c r="AM56" s="57" t="s">
        <v>29</v>
      </c>
      <c r="AN56" s="67"/>
      <c r="AP56" s="57" t="s">
        <v>29</v>
      </c>
      <c r="AQ56" s="57" t="s">
        <v>29</v>
      </c>
      <c r="AR56" s="57" t="s">
        <v>29</v>
      </c>
      <c r="AS56" s="60"/>
      <c r="AU56" s="57" t="s">
        <v>29</v>
      </c>
      <c r="AV56" s="57" t="s">
        <v>29</v>
      </c>
      <c r="AW56" s="57" t="s">
        <v>29</v>
      </c>
      <c r="AY56" s="57"/>
      <c r="AZ56" s="57" t="s">
        <v>29</v>
      </c>
      <c r="BA56" s="57" t="s">
        <v>29</v>
      </c>
      <c r="BB56" s="57" t="s">
        <v>29</v>
      </c>
      <c r="BC56" s="67"/>
      <c r="BE56" s="57" t="s">
        <v>29</v>
      </c>
      <c r="BF56" s="57" t="s">
        <v>29</v>
      </c>
      <c r="BG56" s="57" t="s">
        <v>29</v>
      </c>
      <c r="BH56" s="60"/>
    </row>
    <row r="57" spans="1:60" s="58" customFormat="1" x14ac:dyDescent="0.3">
      <c r="A57" s="57">
        <v>5</v>
      </c>
      <c r="B57" s="68">
        <f>B9</f>
        <v>57.69</v>
      </c>
      <c r="C57" s="68">
        <f>C9</f>
        <v>50.86</v>
      </c>
      <c r="D57" s="68">
        <f>D9</f>
        <v>40.450000000000003</v>
      </c>
      <c r="F57" s="57">
        <v>5</v>
      </c>
      <c r="G57" s="68">
        <f>G9</f>
        <v>64.05</v>
      </c>
      <c r="H57" s="68">
        <f t="shared" ref="H57:I70" si="0">H9</f>
        <v>76.72</v>
      </c>
      <c r="I57" s="68">
        <f t="shared" si="0"/>
        <v>101.94</v>
      </c>
      <c r="J57" s="60"/>
      <c r="K57" s="57">
        <v>5</v>
      </c>
      <c r="L57" s="68">
        <f>L9</f>
        <v>66.8</v>
      </c>
      <c r="M57" s="68">
        <f t="shared" ref="M57:N70" si="1">M9</f>
        <v>43.44</v>
      </c>
      <c r="N57" s="68">
        <f t="shared" si="1"/>
        <v>34.97</v>
      </c>
      <c r="O57" s="60"/>
      <c r="P57" s="57">
        <v>5</v>
      </c>
      <c r="Q57" s="68">
        <f>Q9</f>
        <v>322.92</v>
      </c>
      <c r="R57" s="68">
        <f t="shared" ref="R57:S70" si="2">R9</f>
        <v>311.33</v>
      </c>
      <c r="S57" s="68">
        <f t="shared" si="2"/>
        <v>315.37</v>
      </c>
      <c r="T57" s="59"/>
      <c r="U57" s="57">
        <v>5</v>
      </c>
      <c r="V57" s="68">
        <f>V9</f>
        <v>17.23</v>
      </c>
      <c r="W57" s="68">
        <f t="shared" ref="W57:X70" si="3">W9</f>
        <v>16</v>
      </c>
      <c r="X57" s="68">
        <f t="shared" si="3"/>
        <v>15.6</v>
      </c>
      <c r="Y57" s="60"/>
      <c r="Z57" s="57">
        <v>5</v>
      </c>
      <c r="AA57" s="68">
        <f>AA9</f>
        <v>52.47</v>
      </c>
      <c r="AB57" s="68">
        <f t="shared" ref="AB57:AC70" si="4">AB9</f>
        <v>66.819999999999993</v>
      </c>
      <c r="AC57" s="68">
        <f t="shared" si="4"/>
        <v>64.489999999999995</v>
      </c>
      <c r="AD57" s="60"/>
      <c r="AE57" s="57">
        <v>5</v>
      </c>
      <c r="AF57" s="68">
        <f>AF9</f>
        <v>19.32</v>
      </c>
      <c r="AG57" s="68">
        <f>AG9</f>
        <v>14.88</v>
      </c>
      <c r="AH57" s="68">
        <f>AH9</f>
        <v>11.33</v>
      </c>
      <c r="AJ57" s="57">
        <v>5</v>
      </c>
      <c r="AK57" s="68">
        <f>AK9</f>
        <v>12.09</v>
      </c>
      <c r="AL57" s="68">
        <f>AL9</f>
        <v>8.67</v>
      </c>
      <c r="AM57" s="68">
        <f>AM9</f>
        <v>6.07</v>
      </c>
      <c r="AO57" s="57">
        <v>5</v>
      </c>
      <c r="AP57" s="68">
        <f>AP9</f>
        <v>5.27</v>
      </c>
      <c r="AQ57" s="68">
        <f>AQ9</f>
        <v>5.26</v>
      </c>
      <c r="AR57" s="68">
        <f>AR9</f>
        <v>6.29</v>
      </c>
      <c r="AS57" s="60"/>
      <c r="AT57" s="57">
        <v>5</v>
      </c>
      <c r="AU57" s="68">
        <f>AU9</f>
        <v>2.17</v>
      </c>
      <c r="AV57" s="68">
        <f>AV9</f>
        <v>1.0900000000000001</v>
      </c>
      <c r="AW57" s="68">
        <f>AW9</f>
        <v>0.59</v>
      </c>
      <c r="AY57" s="57">
        <v>5</v>
      </c>
      <c r="AZ57" s="68">
        <f>AZ9</f>
        <v>23.8</v>
      </c>
      <c r="BA57" s="68">
        <f>BA9</f>
        <v>9.7899999999999991</v>
      </c>
      <c r="BB57" s="68">
        <f>BB9</f>
        <v>3.8</v>
      </c>
      <c r="BD57" s="57">
        <v>5</v>
      </c>
      <c r="BE57" s="68">
        <f>BE9</f>
        <v>2.78</v>
      </c>
      <c r="BF57" s="68">
        <f>BF9</f>
        <v>2.14</v>
      </c>
      <c r="BG57" s="68">
        <f>BG9</f>
        <v>1.25</v>
      </c>
      <c r="BH57" s="60"/>
    </row>
    <row r="58" spans="1:60" s="58" customFormat="1" x14ac:dyDescent="0.3">
      <c r="A58" s="57">
        <v>10</v>
      </c>
      <c r="B58" s="68">
        <f t="shared" ref="B58:D70" si="5">B10</f>
        <v>33.35</v>
      </c>
      <c r="C58" s="68">
        <f t="shared" si="5"/>
        <v>31.06</v>
      </c>
      <c r="D58" s="68">
        <f t="shared" si="5"/>
        <v>28.69</v>
      </c>
      <c r="F58" s="57">
        <v>10</v>
      </c>
      <c r="G58" s="68">
        <f t="shared" ref="G58:G70" si="6">G10</f>
        <v>30.05</v>
      </c>
      <c r="H58" s="68">
        <f t="shared" si="0"/>
        <v>31.65</v>
      </c>
      <c r="I58" s="68">
        <f t="shared" si="0"/>
        <v>36.619999999999997</v>
      </c>
      <c r="J58" s="60"/>
      <c r="K58" s="57">
        <v>10</v>
      </c>
      <c r="L58" s="68">
        <f t="shared" ref="L58:L70" si="7">L10</f>
        <v>34.65</v>
      </c>
      <c r="M58" s="68">
        <f t="shared" si="1"/>
        <v>24.95</v>
      </c>
      <c r="N58" s="68">
        <f t="shared" si="1"/>
        <v>21.33</v>
      </c>
      <c r="O58" s="60"/>
      <c r="P58" s="57">
        <v>10</v>
      </c>
      <c r="Q58" s="68">
        <f t="shared" ref="Q58:Q70" si="8">Q10</f>
        <v>100.6</v>
      </c>
      <c r="R58" s="68">
        <f t="shared" si="2"/>
        <v>120.57</v>
      </c>
      <c r="S58" s="68">
        <f t="shared" si="2"/>
        <v>132.28</v>
      </c>
      <c r="T58" s="59"/>
      <c r="U58" s="57">
        <v>10</v>
      </c>
      <c r="V58" s="68">
        <f t="shared" ref="V58:V70" si="9">V10</f>
        <v>9.61</v>
      </c>
      <c r="W58" s="68">
        <f t="shared" si="3"/>
        <v>10.78</v>
      </c>
      <c r="X58" s="68">
        <f t="shared" si="3"/>
        <v>10.23</v>
      </c>
      <c r="Y58" s="60"/>
      <c r="Z58" s="57">
        <v>10</v>
      </c>
      <c r="AA58" s="68">
        <f t="shared" ref="AA58:AA70" si="10">AA10</f>
        <v>21.05</v>
      </c>
      <c r="AB58" s="68">
        <f t="shared" si="4"/>
        <v>32.49</v>
      </c>
      <c r="AC58" s="68">
        <f t="shared" si="4"/>
        <v>37.35</v>
      </c>
      <c r="AD58" s="60"/>
      <c r="AE58" s="57">
        <v>10</v>
      </c>
      <c r="AF58" s="68">
        <f t="shared" ref="AF58:AH70" si="11">AF10</f>
        <v>6.28</v>
      </c>
      <c r="AG58" s="68">
        <f t="shared" si="11"/>
        <v>6.7</v>
      </c>
      <c r="AH58" s="68">
        <f t="shared" si="11"/>
        <v>6.02</v>
      </c>
      <c r="AJ58" s="57">
        <v>10</v>
      </c>
      <c r="AK58" s="68">
        <f t="shared" ref="AK58:AM70" si="12">AK10</f>
        <v>10.63</v>
      </c>
      <c r="AL58" s="68">
        <f t="shared" si="12"/>
        <v>9.81</v>
      </c>
      <c r="AM58" s="68">
        <f t="shared" si="12"/>
        <v>6.88</v>
      </c>
      <c r="AO58" s="57">
        <v>10</v>
      </c>
      <c r="AP58" s="68">
        <f t="shared" ref="AP58:AR70" si="13">AP10</f>
        <v>1.84</v>
      </c>
      <c r="AQ58" s="68">
        <f t="shared" si="13"/>
        <v>2.5099999999999998</v>
      </c>
      <c r="AR58" s="68">
        <f t="shared" si="13"/>
        <v>2.92</v>
      </c>
      <c r="AS58" s="60"/>
      <c r="AT58" s="57">
        <v>10</v>
      </c>
      <c r="AU58" s="68">
        <f t="shared" ref="AU58:AW70" si="14">AU10</f>
        <v>1.62</v>
      </c>
      <c r="AV58" s="68">
        <f t="shared" si="14"/>
        <v>1.2</v>
      </c>
      <c r="AW58" s="68">
        <f t="shared" si="14"/>
        <v>0.78</v>
      </c>
      <c r="AY58" s="57">
        <v>10</v>
      </c>
      <c r="AZ58" s="68">
        <f t="shared" ref="AZ58:BB70" si="15">AZ10</f>
        <v>11.94</v>
      </c>
      <c r="BA58" s="68">
        <f t="shared" si="15"/>
        <v>7.15</v>
      </c>
      <c r="BB58" s="68">
        <f t="shared" si="15"/>
        <v>3.96</v>
      </c>
      <c r="BD58" s="57">
        <v>10</v>
      </c>
      <c r="BE58" s="68">
        <f t="shared" ref="BE58:BG70" si="16">BE10</f>
        <v>1.75</v>
      </c>
      <c r="BF58" s="68">
        <f t="shared" si="16"/>
        <v>1.73</v>
      </c>
      <c r="BG58" s="68">
        <f t="shared" si="16"/>
        <v>0.96</v>
      </c>
      <c r="BH58" s="60"/>
    </row>
    <row r="59" spans="1:60" s="58" customFormat="1" x14ac:dyDescent="0.3">
      <c r="A59" s="57">
        <v>15</v>
      </c>
      <c r="B59" s="68">
        <f t="shared" si="5"/>
        <v>24.96</v>
      </c>
      <c r="C59" s="68">
        <f t="shared" si="5"/>
        <v>24.86</v>
      </c>
      <c r="D59" s="68">
        <f t="shared" si="5"/>
        <v>22.1</v>
      </c>
      <c r="F59" s="57">
        <v>15</v>
      </c>
      <c r="G59" s="68">
        <f t="shared" si="6"/>
        <v>20.68</v>
      </c>
      <c r="H59" s="68">
        <f t="shared" si="0"/>
        <v>23.2</v>
      </c>
      <c r="I59" s="68">
        <f t="shared" si="0"/>
        <v>23.18</v>
      </c>
      <c r="J59" s="60"/>
      <c r="K59" s="57">
        <v>15</v>
      </c>
      <c r="L59" s="68">
        <f t="shared" si="7"/>
        <v>20.9</v>
      </c>
      <c r="M59" s="68">
        <f t="shared" si="1"/>
        <v>17.59</v>
      </c>
      <c r="N59" s="68">
        <f t="shared" si="1"/>
        <v>16.350000000000001</v>
      </c>
      <c r="O59" s="60"/>
      <c r="P59" s="57">
        <v>15</v>
      </c>
      <c r="Q59" s="68">
        <f t="shared" si="8"/>
        <v>27.6</v>
      </c>
      <c r="R59" s="68">
        <f t="shared" si="2"/>
        <v>38.6</v>
      </c>
      <c r="S59" s="68">
        <f t="shared" si="2"/>
        <v>48.88</v>
      </c>
      <c r="T59" s="59"/>
      <c r="U59" s="57">
        <v>15</v>
      </c>
      <c r="V59" s="68">
        <f t="shared" si="9"/>
        <v>7.12</v>
      </c>
      <c r="W59" s="68">
        <f t="shared" si="3"/>
        <v>8.24</v>
      </c>
      <c r="X59" s="68">
        <f t="shared" si="3"/>
        <v>8.8800000000000008</v>
      </c>
      <c r="Y59" s="60"/>
      <c r="Z59" s="57">
        <v>15</v>
      </c>
      <c r="AA59" s="68">
        <f t="shared" si="10"/>
        <v>7.54</v>
      </c>
      <c r="AB59" s="68">
        <f t="shared" si="4"/>
        <v>13.05</v>
      </c>
      <c r="AC59" s="68">
        <f t="shared" si="4"/>
        <v>18.239999999999998</v>
      </c>
      <c r="AD59" s="60"/>
      <c r="AE59" s="57">
        <v>15</v>
      </c>
      <c r="AF59" s="68">
        <f t="shared" si="11"/>
        <v>3.22</v>
      </c>
      <c r="AG59" s="68">
        <f t="shared" si="11"/>
        <v>3.42</v>
      </c>
      <c r="AH59" s="68">
        <f t="shared" si="11"/>
        <v>3.49</v>
      </c>
      <c r="AJ59" s="57">
        <v>15</v>
      </c>
      <c r="AK59" s="68">
        <f t="shared" si="12"/>
        <v>7.29</v>
      </c>
      <c r="AL59" s="68">
        <f t="shared" si="12"/>
        <v>7.09</v>
      </c>
      <c r="AM59" s="68">
        <f t="shared" si="12"/>
        <v>6.72</v>
      </c>
      <c r="AO59" s="57">
        <v>15</v>
      </c>
      <c r="AP59" s="68">
        <f t="shared" si="13"/>
        <v>0.94</v>
      </c>
      <c r="AQ59" s="68">
        <f t="shared" si="13"/>
        <v>1.25</v>
      </c>
      <c r="AR59" s="68">
        <f t="shared" si="13"/>
        <v>1.62</v>
      </c>
      <c r="AS59" s="60"/>
      <c r="AT59" s="57">
        <v>15</v>
      </c>
      <c r="AU59" s="68">
        <f t="shared" si="14"/>
        <v>2.14</v>
      </c>
      <c r="AV59" s="68">
        <f t="shared" si="14"/>
        <v>1.36</v>
      </c>
      <c r="AW59" s="68">
        <f t="shared" si="14"/>
        <v>0.81</v>
      </c>
      <c r="AY59" s="57">
        <v>15</v>
      </c>
      <c r="AZ59" s="68">
        <f t="shared" si="15"/>
        <v>4.82</v>
      </c>
      <c r="BA59" s="68">
        <f t="shared" si="15"/>
        <v>3.21</v>
      </c>
      <c r="BB59" s="68">
        <f t="shared" si="15"/>
        <v>2.4</v>
      </c>
      <c r="BD59" s="57">
        <v>15</v>
      </c>
      <c r="BE59" s="68">
        <f t="shared" si="16"/>
        <v>1.58</v>
      </c>
      <c r="BF59" s="68">
        <f t="shared" si="16"/>
        <v>1.39</v>
      </c>
      <c r="BG59" s="68">
        <f t="shared" si="16"/>
        <v>1.02</v>
      </c>
      <c r="BH59" s="60"/>
    </row>
    <row r="60" spans="1:60" s="58" customFormat="1" x14ac:dyDescent="0.3">
      <c r="A60" s="57">
        <v>20</v>
      </c>
      <c r="B60" s="68">
        <f t="shared" si="5"/>
        <v>17.96</v>
      </c>
      <c r="C60" s="68">
        <f t="shared" si="5"/>
        <v>20.399999999999999</v>
      </c>
      <c r="D60" s="68">
        <f t="shared" si="5"/>
        <v>19.98</v>
      </c>
      <c r="F60" s="57">
        <v>20</v>
      </c>
      <c r="G60" s="68">
        <f t="shared" si="6"/>
        <v>12.88</v>
      </c>
      <c r="H60" s="68">
        <f t="shared" si="0"/>
        <v>16.850000000000001</v>
      </c>
      <c r="I60" s="68">
        <f t="shared" si="0"/>
        <v>16.420000000000002</v>
      </c>
      <c r="J60" s="60"/>
      <c r="K60" s="57">
        <v>20</v>
      </c>
      <c r="L60" s="68">
        <f t="shared" si="7"/>
        <v>11.15</v>
      </c>
      <c r="M60" s="68">
        <f t="shared" si="1"/>
        <v>12.11</v>
      </c>
      <c r="N60" s="68">
        <f t="shared" si="1"/>
        <v>12.65</v>
      </c>
      <c r="O60" s="60"/>
      <c r="P60" s="57">
        <v>20</v>
      </c>
      <c r="Q60" s="68">
        <f t="shared" si="8"/>
        <v>6.98</v>
      </c>
      <c r="R60" s="68">
        <f t="shared" si="2"/>
        <v>11.2</v>
      </c>
      <c r="S60" s="68">
        <f t="shared" si="2"/>
        <v>15.85</v>
      </c>
      <c r="T60" s="59"/>
      <c r="U60" s="57">
        <v>20</v>
      </c>
      <c r="V60" s="68">
        <f t="shared" si="9"/>
        <v>5.41</v>
      </c>
      <c r="W60" s="68">
        <f t="shared" si="3"/>
        <v>6.48</v>
      </c>
      <c r="X60" s="68">
        <f t="shared" si="3"/>
        <v>6.37</v>
      </c>
      <c r="Y60" s="60"/>
      <c r="Z60" s="57">
        <v>20</v>
      </c>
      <c r="AA60" s="68">
        <f t="shared" si="10"/>
        <v>2.54</v>
      </c>
      <c r="AB60" s="68">
        <f t="shared" si="4"/>
        <v>5.42</v>
      </c>
      <c r="AC60" s="68">
        <f t="shared" si="4"/>
        <v>8.0500000000000007</v>
      </c>
      <c r="AD60" s="60"/>
      <c r="AE60" s="57">
        <v>20</v>
      </c>
      <c r="AF60" s="68">
        <f t="shared" si="11"/>
        <v>2.04</v>
      </c>
      <c r="AG60" s="68">
        <f t="shared" si="11"/>
        <v>2.25</v>
      </c>
      <c r="AH60" s="68">
        <f t="shared" si="11"/>
        <v>2.33</v>
      </c>
      <c r="AJ60" s="57">
        <v>20</v>
      </c>
      <c r="AK60" s="68">
        <f t="shared" si="12"/>
        <v>4</v>
      </c>
      <c r="AL60" s="68">
        <f t="shared" si="12"/>
        <v>3.28</v>
      </c>
      <c r="AM60" s="68">
        <f t="shared" si="12"/>
        <v>5.47</v>
      </c>
      <c r="AO60" s="57">
        <v>20</v>
      </c>
      <c r="AP60" s="68">
        <f t="shared" si="13"/>
        <v>0.78</v>
      </c>
      <c r="AQ60" s="68">
        <f t="shared" si="13"/>
        <v>0.7</v>
      </c>
      <c r="AR60" s="68">
        <f t="shared" si="13"/>
        <v>0.85</v>
      </c>
      <c r="AS60" s="60"/>
      <c r="AT60" s="57">
        <v>20</v>
      </c>
      <c r="AU60" s="68">
        <f t="shared" si="14"/>
        <v>2.09</v>
      </c>
      <c r="AV60" s="68">
        <f t="shared" si="14"/>
        <v>1.9</v>
      </c>
      <c r="AW60" s="68">
        <f t="shared" si="14"/>
        <v>1.21</v>
      </c>
      <c r="AY60" s="57">
        <v>20</v>
      </c>
      <c r="AZ60" s="68">
        <f t="shared" si="15"/>
        <v>2.19</v>
      </c>
      <c r="BA60" s="68">
        <f t="shared" si="15"/>
        <v>1.85</v>
      </c>
      <c r="BB60" s="68">
        <f t="shared" si="15"/>
        <v>1.51</v>
      </c>
      <c r="BD60" s="57">
        <v>20</v>
      </c>
      <c r="BE60" s="68">
        <f t="shared" si="16"/>
        <v>1.33</v>
      </c>
      <c r="BF60" s="68">
        <f t="shared" si="16"/>
        <v>1.27</v>
      </c>
      <c r="BG60" s="68">
        <f t="shared" si="16"/>
        <v>0.97</v>
      </c>
      <c r="BH60" s="60"/>
    </row>
    <row r="61" spans="1:60" s="58" customFormat="1" x14ac:dyDescent="0.3">
      <c r="A61" s="57">
        <v>25</v>
      </c>
      <c r="B61" s="68">
        <f t="shared" si="5"/>
        <v>9.52</v>
      </c>
      <c r="C61" s="68">
        <f t="shared" si="5"/>
        <v>12.71</v>
      </c>
      <c r="D61" s="68">
        <f t="shared" si="5"/>
        <v>15.04</v>
      </c>
      <c r="F61" s="57">
        <v>25</v>
      </c>
      <c r="G61" s="68">
        <f t="shared" si="6"/>
        <v>5.85</v>
      </c>
      <c r="H61" s="68">
        <f t="shared" si="0"/>
        <v>9.93</v>
      </c>
      <c r="I61" s="68">
        <f t="shared" si="0"/>
        <v>11.73</v>
      </c>
      <c r="J61" s="60"/>
      <c r="K61" s="57">
        <v>25</v>
      </c>
      <c r="L61" s="68">
        <f t="shared" si="7"/>
        <v>4.3499999999999996</v>
      </c>
      <c r="M61" s="68">
        <f t="shared" si="1"/>
        <v>5.45</v>
      </c>
      <c r="N61" s="68">
        <f t="shared" si="1"/>
        <v>7.94</v>
      </c>
      <c r="O61" s="60"/>
      <c r="P61" s="57">
        <v>25</v>
      </c>
      <c r="Q61" s="68">
        <f t="shared" si="8"/>
        <v>1.54</v>
      </c>
      <c r="R61" s="68">
        <f t="shared" si="2"/>
        <v>2.67</v>
      </c>
      <c r="S61" s="68">
        <f t="shared" si="2"/>
        <v>4.53</v>
      </c>
      <c r="T61" s="59"/>
      <c r="U61" s="57">
        <v>25</v>
      </c>
      <c r="V61" s="68">
        <f t="shared" si="9"/>
        <v>3.36</v>
      </c>
      <c r="W61" s="68">
        <f t="shared" si="3"/>
        <v>4.0999999999999996</v>
      </c>
      <c r="X61" s="68">
        <f t="shared" si="3"/>
        <v>4.5599999999999996</v>
      </c>
      <c r="Y61" s="60"/>
      <c r="Z61" s="57">
        <v>25</v>
      </c>
      <c r="AA61" s="68">
        <f t="shared" si="10"/>
        <v>0.8</v>
      </c>
      <c r="AB61" s="68">
        <f t="shared" si="4"/>
        <v>1.67</v>
      </c>
      <c r="AC61" s="68">
        <f t="shared" si="4"/>
        <v>2.89</v>
      </c>
      <c r="AD61" s="60"/>
      <c r="AE61" s="57">
        <v>25</v>
      </c>
      <c r="AF61" s="68">
        <f t="shared" si="11"/>
        <v>1.08</v>
      </c>
      <c r="AG61" s="68">
        <f t="shared" si="11"/>
        <v>1.38</v>
      </c>
      <c r="AH61" s="68">
        <f t="shared" si="11"/>
        <v>1.59</v>
      </c>
      <c r="AJ61" s="57">
        <v>25</v>
      </c>
      <c r="AK61" s="68">
        <f t="shared" si="12"/>
        <v>2.17</v>
      </c>
      <c r="AL61" s="68">
        <f t="shared" si="12"/>
        <v>0.9</v>
      </c>
      <c r="AM61" s="68">
        <f t="shared" si="12"/>
        <v>3</v>
      </c>
      <c r="AO61" s="57">
        <v>25</v>
      </c>
      <c r="AP61" s="68">
        <f t="shared" si="13"/>
        <v>0.51</v>
      </c>
      <c r="AQ61" s="68">
        <f t="shared" si="13"/>
        <v>0.54</v>
      </c>
      <c r="AR61" s="68">
        <f t="shared" si="13"/>
        <v>0.55000000000000004</v>
      </c>
      <c r="AS61" s="60"/>
      <c r="AT61" s="57">
        <v>25</v>
      </c>
      <c r="AU61" s="68">
        <f t="shared" si="14"/>
        <v>1.96</v>
      </c>
      <c r="AV61" s="68">
        <f t="shared" si="14"/>
        <v>1.95</v>
      </c>
      <c r="AW61" s="68">
        <f t="shared" si="14"/>
        <v>1.45</v>
      </c>
      <c r="AY61" s="57">
        <v>25</v>
      </c>
      <c r="AZ61" s="68">
        <f t="shared" si="15"/>
        <v>0.92</v>
      </c>
      <c r="BA61" s="68">
        <f t="shared" si="15"/>
        <v>0.89</v>
      </c>
      <c r="BB61" s="68">
        <f t="shared" si="15"/>
        <v>0.83</v>
      </c>
      <c r="BD61" s="57">
        <v>25</v>
      </c>
      <c r="BE61" s="68">
        <f t="shared" si="16"/>
        <v>0.68</v>
      </c>
      <c r="BF61" s="68">
        <f t="shared" si="16"/>
        <v>0.87</v>
      </c>
      <c r="BG61" s="68">
        <f t="shared" si="16"/>
        <v>0.85</v>
      </c>
      <c r="BH61" s="60"/>
    </row>
    <row r="62" spans="1:60" s="58" customFormat="1" x14ac:dyDescent="0.3">
      <c r="A62" s="57">
        <v>30</v>
      </c>
      <c r="B62" s="68">
        <f t="shared" si="5"/>
        <v>4.47</v>
      </c>
      <c r="C62" s="68">
        <f t="shared" si="5"/>
        <v>6.88</v>
      </c>
      <c r="D62" s="68">
        <f t="shared" si="5"/>
        <v>9.48</v>
      </c>
      <c r="F62" s="57">
        <v>30</v>
      </c>
      <c r="G62" s="68">
        <f t="shared" si="6"/>
        <v>2.4300000000000002</v>
      </c>
      <c r="H62" s="68">
        <f t="shared" si="0"/>
        <v>4.83</v>
      </c>
      <c r="I62" s="68">
        <f t="shared" si="0"/>
        <v>7.2</v>
      </c>
      <c r="J62" s="60"/>
      <c r="K62" s="57">
        <v>30</v>
      </c>
      <c r="L62" s="68">
        <f t="shared" si="7"/>
        <v>1.7</v>
      </c>
      <c r="M62" s="68">
        <f t="shared" si="1"/>
        <v>2.36</v>
      </c>
      <c r="N62" s="68">
        <f t="shared" si="1"/>
        <v>3.89</v>
      </c>
      <c r="O62" s="60"/>
      <c r="P62" s="57">
        <v>30</v>
      </c>
      <c r="Q62" s="68">
        <f t="shared" si="8"/>
        <v>0.42</v>
      </c>
      <c r="R62" s="68">
        <f t="shared" si="2"/>
        <v>0.75</v>
      </c>
      <c r="S62" s="68">
        <f t="shared" si="2"/>
        <v>1.4</v>
      </c>
      <c r="T62" s="59"/>
      <c r="U62" s="57">
        <v>30</v>
      </c>
      <c r="V62" s="68">
        <f t="shared" si="9"/>
        <v>1.97</v>
      </c>
      <c r="W62" s="68">
        <f t="shared" si="3"/>
        <v>2.57</v>
      </c>
      <c r="X62" s="68">
        <f t="shared" si="3"/>
        <v>3.23</v>
      </c>
      <c r="Y62" s="60"/>
      <c r="Z62" s="57">
        <v>30</v>
      </c>
      <c r="AA62" s="68">
        <f t="shared" si="10"/>
        <v>0.39</v>
      </c>
      <c r="AB62" s="68">
        <f t="shared" si="4"/>
        <v>0.73</v>
      </c>
      <c r="AC62" s="68">
        <f t="shared" si="4"/>
        <v>1.17</v>
      </c>
      <c r="AD62" s="60"/>
      <c r="AE62" s="57">
        <v>30</v>
      </c>
      <c r="AF62" s="68">
        <f t="shared" si="11"/>
        <v>0.56000000000000005</v>
      </c>
      <c r="AG62" s="68">
        <f t="shared" si="11"/>
        <v>0.74</v>
      </c>
      <c r="AH62" s="68">
        <f t="shared" si="11"/>
        <v>1</v>
      </c>
      <c r="AJ62" s="57">
        <v>30</v>
      </c>
      <c r="AK62" s="68">
        <f t="shared" si="12"/>
        <v>1.1599999999999999</v>
      </c>
      <c r="AL62" s="68">
        <f t="shared" si="12"/>
        <v>0.22</v>
      </c>
      <c r="AM62" s="68">
        <f t="shared" si="12"/>
        <v>1.57</v>
      </c>
      <c r="AO62" s="57">
        <v>30</v>
      </c>
      <c r="AP62" s="68">
        <f t="shared" si="13"/>
        <v>0.36</v>
      </c>
      <c r="AQ62" s="68">
        <f t="shared" si="13"/>
        <v>0.37</v>
      </c>
      <c r="AR62" s="68">
        <f t="shared" si="13"/>
        <v>0.37</v>
      </c>
      <c r="AS62" s="60"/>
      <c r="AT62" s="57">
        <v>30</v>
      </c>
      <c r="AU62" s="68">
        <f t="shared" si="14"/>
        <v>1.32</v>
      </c>
      <c r="AV62" s="68">
        <f t="shared" si="14"/>
        <v>1.61</v>
      </c>
      <c r="AW62" s="68">
        <f t="shared" si="14"/>
        <v>1.53</v>
      </c>
      <c r="AY62" s="57">
        <v>30</v>
      </c>
      <c r="AZ62" s="68">
        <f t="shared" si="15"/>
        <v>0.41</v>
      </c>
      <c r="BA62" s="68">
        <f t="shared" si="15"/>
        <v>0.45</v>
      </c>
      <c r="BB62" s="68">
        <f t="shared" si="15"/>
        <v>0.51</v>
      </c>
      <c r="BD62" s="57">
        <v>30</v>
      </c>
      <c r="BE62" s="68">
        <f t="shared" si="16"/>
        <v>0.3</v>
      </c>
      <c r="BF62" s="68">
        <f t="shared" si="16"/>
        <v>0.54</v>
      </c>
      <c r="BG62" s="68">
        <f t="shared" si="16"/>
        <v>0.55000000000000004</v>
      </c>
      <c r="BH62" s="60"/>
    </row>
    <row r="63" spans="1:60" s="58" customFormat="1" x14ac:dyDescent="0.3">
      <c r="A63" s="57">
        <v>35</v>
      </c>
      <c r="B63" s="68">
        <f t="shared" si="5"/>
        <v>1.99</v>
      </c>
      <c r="C63" s="68">
        <f t="shared" si="5"/>
        <v>3.13</v>
      </c>
      <c r="D63" s="68">
        <f t="shared" si="5"/>
        <v>4.74</v>
      </c>
      <c r="F63" s="57">
        <v>35</v>
      </c>
      <c r="G63" s="68">
        <f t="shared" si="6"/>
        <v>0.96</v>
      </c>
      <c r="H63" s="68">
        <f t="shared" si="0"/>
        <v>2.08</v>
      </c>
      <c r="I63" s="68">
        <f t="shared" si="0"/>
        <v>3.51</v>
      </c>
      <c r="J63" s="60"/>
      <c r="K63" s="57">
        <v>35</v>
      </c>
      <c r="L63" s="68">
        <f t="shared" si="7"/>
        <v>0.59</v>
      </c>
      <c r="M63" s="68">
        <f t="shared" si="1"/>
        <v>0.91</v>
      </c>
      <c r="N63" s="68">
        <f t="shared" si="1"/>
        <v>1.84</v>
      </c>
      <c r="O63" s="60"/>
      <c r="P63" s="57">
        <v>35</v>
      </c>
      <c r="Q63" s="68">
        <f t="shared" si="8"/>
        <v>0.14000000000000001</v>
      </c>
      <c r="R63" s="68">
        <f t="shared" si="2"/>
        <v>0.24</v>
      </c>
      <c r="S63" s="68">
        <f t="shared" si="2"/>
        <v>0.41</v>
      </c>
      <c r="T63" s="59"/>
      <c r="U63" s="57">
        <v>35</v>
      </c>
      <c r="V63" s="68">
        <f t="shared" si="9"/>
        <v>1.1000000000000001</v>
      </c>
      <c r="W63" s="68">
        <f t="shared" si="3"/>
        <v>1.42</v>
      </c>
      <c r="X63" s="68">
        <f t="shared" si="3"/>
        <v>1.82</v>
      </c>
      <c r="Y63" s="60"/>
      <c r="Z63" s="57">
        <v>35</v>
      </c>
      <c r="AA63" s="68">
        <f t="shared" si="10"/>
        <v>0.18</v>
      </c>
      <c r="AB63" s="68">
        <f t="shared" si="4"/>
        <v>0.33</v>
      </c>
      <c r="AC63" s="68">
        <f t="shared" si="4"/>
        <v>0.62</v>
      </c>
      <c r="AD63" s="60"/>
      <c r="AE63" s="57">
        <v>35</v>
      </c>
      <c r="AF63" s="68">
        <f t="shared" si="11"/>
        <v>0.25</v>
      </c>
      <c r="AG63" s="68">
        <f t="shared" si="11"/>
        <v>0.39</v>
      </c>
      <c r="AH63" s="68">
        <f t="shared" si="11"/>
        <v>0.73</v>
      </c>
      <c r="AJ63" s="57">
        <v>35</v>
      </c>
      <c r="AK63" s="68">
        <f t="shared" si="12"/>
        <v>0.49</v>
      </c>
      <c r="AL63" s="68">
        <f t="shared" si="12"/>
        <v>0.08</v>
      </c>
      <c r="AM63" s="68">
        <f t="shared" si="12"/>
        <v>0.76</v>
      </c>
      <c r="AO63" s="57">
        <v>35</v>
      </c>
      <c r="AP63" s="68">
        <f t="shared" si="13"/>
        <v>0.32</v>
      </c>
      <c r="AQ63" s="68">
        <f t="shared" si="13"/>
        <v>0.3</v>
      </c>
      <c r="AR63" s="68">
        <f t="shared" si="13"/>
        <v>0.31</v>
      </c>
      <c r="AS63" s="60"/>
      <c r="AT63" s="57">
        <v>35</v>
      </c>
      <c r="AU63" s="68">
        <f t="shared" si="14"/>
        <v>0.67</v>
      </c>
      <c r="AV63" s="68">
        <f t="shared" si="14"/>
        <v>0.97</v>
      </c>
      <c r="AW63" s="68">
        <f t="shared" si="14"/>
        <v>1.19</v>
      </c>
      <c r="AY63" s="57">
        <v>35</v>
      </c>
      <c r="AZ63" s="68">
        <f t="shared" si="15"/>
        <v>0.19</v>
      </c>
      <c r="BA63" s="68">
        <f t="shared" si="15"/>
        <v>0.24</v>
      </c>
      <c r="BB63" s="68">
        <f t="shared" si="15"/>
        <v>0.28999999999999998</v>
      </c>
      <c r="BD63" s="57">
        <v>35</v>
      </c>
      <c r="BE63" s="68">
        <f t="shared" si="16"/>
        <v>0.14000000000000001</v>
      </c>
      <c r="BF63" s="68">
        <f t="shared" si="16"/>
        <v>0.27</v>
      </c>
      <c r="BG63" s="68">
        <f t="shared" si="16"/>
        <v>0.33</v>
      </c>
      <c r="BH63" s="60"/>
    </row>
    <row r="64" spans="1:60" s="58" customFormat="1" x14ac:dyDescent="0.3">
      <c r="A64" s="57">
        <v>40</v>
      </c>
      <c r="B64" s="68">
        <f t="shared" si="5"/>
        <v>0.86</v>
      </c>
      <c r="C64" s="68">
        <f t="shared" si="5"/>
        <v>1.36</v>
      </c>
      <c r="D64" s="68">
        <f t="shared" si="5"/>
        <v>2.16</v>
      </c>
      <c r="F64" s="57">
        <v>40</v>
      </c>
      <c r="G64" s="68">
        <f t="shared" si="6"/>
        <v>0.35</v>
      </c>
      <c r="H64" s="68">
        <f t="shared" si="0"/>
        <v>0.86</v>
      </c>
      <c r="I64" s="68">
        <f t="shared" si="0"/>
        <v>1.59</v>
      </c>
      <c r="J64" s="60"/>
      <c r="K64" s="57">
        <v>40</v>
      </c>
      <c r="L64" s="68">
        <f t="shared" si="7"/>
        <v>0.25</v>
      </c>
      <c r="M64" s="68">
        <f t="shared" si="1"/>
        <v>0.37</v>
      </c>
      <c r="N64" s="68">
        <f t="shared" si="1"/>
        <v>0.64</v>
      </c>
      <c r="O64" s="60"/>
      <c r="P64" s="57">
        <v>40</v>
      </c>
      <c r="Q64" s="68">
        <f t="shared" si="8"/>
        <v>0.04</v>
      </c>
      <c r="R64" s="68">
        <f t="shared" si="2"/>
        <v>7.0000000000000007E-2</v>
      </c>
      <c r="S64" s="68">
        <f t="shared" si="2"/>
        <v>0.14000000000000001</v>
      </c>
      <c r="T64" s="59"/>
      <c r="U64" s="57">
        <v>40</v>
      </c>
      <c r="V64" s="68">
        <f t="shared" si="9"/>
        <v>0.54</v>
      </c>
      <c r="W64" s="68">
        <f t="shared" si="3"/>
        <v>0.7</v>
      </c>
      <c r="X64" s="68">
        <f t="shared" si="3"/>
        <v>0.91</v>
      </c>
      <c r="Y64" s="60"/>
      <c r="Z64" s="57">
        <v>40</v>
      </c>
      <c r="AA64" s="68">
        <f t="shared" si="10"/>
        <v>0.08</v>
      </c>
      <c r="AB64" s="68">
        <f t="shared" si="4"/>
        <v>0.17</v>
      </c>
      <c r="AC64" s="68">
        <f t="shared" si="4"/>
        <v>0.28000000000000003</v>
      </c>
      <c r="AD64" s="60"/>
      <c r="AE64" s="57">
        <v>40</v>
      </c>
      <c r="AF64" s="68">
        <f t="shared" si="11"/>
        <v>0.16</v>
      </c>
      <c r="AG64" s="68">
        <f t="shared" si="11"/>
        <v>0.25</v>
      </c>
      <c r="AH64" s="68">
        <f t="shared" si="11"/>
        <v>0.31</v>
      </c>
      <c r="AJ64" s="57">
        <v>40</v>
      </c>
      <c r="AK64" s="68">
        <f t="shared" si="12"/>
        <v>0.24</v>
      </c>
      <c r="AL64" s="68">
        <f t="shared" si="12"/>
        <v>0.01</v>
      </c>
      <c r="AM64" s="68">
        <f t="shared" si="12"/>
        <v>0.4</v>
      </c>
      <c r="AO64" s="57">
        <v>40</v>
      </c>
      <c r="AP64" s="68">
        <f t="shared" si="13"/>
        <v>0.22</v>
      </c>
      <c r="AQ64" s="68">
        <f t="shared" si="13"/>
        <v>0.24</v>
      </c>
      <c r="AR64" s="68">
        <f t="shared" si="13"/>
        <v>0.24</v>
      </c>
      <c r="AS64" s="60"/>
      <c r="AT64" s="57">
        <v>40</v>
      </c>
      <c r="AU64" s="68">
        <f t="shared" si="14"/>
        <v>0.3</v>
      </c>
      <c r="AV64" s="68">
        <f t="shared" si="14"/>
        <v>0.53</v>
      </c>
      <c r="AW64" s="68">
        <f t="shared" si="14"/>
        <v>0.78</v>
      </c>
      <c r="AY64" s="57">
        <v>40</v>
      </c>
      <c r="AZ64" s="68">
        <f t="shared" si="15"/>
        <v>0.08</v>
      </c>
      <c r="BA64" s="68">
        <f t="shared" si="15"/>
        <v>0.1</v>
      </c>
      <c r="BB64" s="68">
        <f t="shared" si="15"/>
        <v>0.15</v>
      </c>
      <c r="BD64" s="57">
        <v>40</v>
      </c>
      <c r="BE64" s="68">
        <f t="shared" si="16"/>
        <v>0.05</v>
      </c>
      <c r="BF64" s="68">
        <f t="shared" si="16"/>
        <v>0.1</v>
      </c>
      <c r="BG64" s="68">
        <f t="shared" si="16"/>
        <v>0.2</v>
      </c>
      <c r="BH64" s="60"/>
    </row>
    <row r="65" spans="1:60" s="58" customFormat="1" x14ac:dyDescent="0.3">
      <c r="A65" s="57">
        <v>45</v>
      </c>
      <c r="B65" s="68">
        <f t="shared" si="5"/>
        <v>0.32</v>
      </c>
      <c r="C65" s="68">
        <f t="shared" si="5"/>
        <v>0.45</v>
      </c>
      <c r="D65" s="68">
        <f t="shared" si="5"/>
        <v>0.86</v>
      </c>
      <c r="F65" s="57">
        <v>45</v>
      </c>
      <c r="G65" s="68">
        <f t="shared" si="6"/>
        <v>0.09</v>
      </c>
      <c r="H65" s="68">
        <f t="shared" si="0"/>
        <v>0.23</v>
      </c>
      <c r="I65" s="68">
        <f t="shared" si="0"/>
        <v>0.56000000000000005</v>
      </c>
      <c r="J65" s="60"/>
      <c r="K65" s="57">
        <v>45</v>
      </c>
      <c r="L65" s="68">
        <f t="shared" si="7"/>
        <v>0.1</v>
      </c>
      <c r="M65" s="68">
        <f t="shared" si="1"/>
        <v>0.12</v>
      </c>
      <c r="N65" s="68">
        <f t="shared" si="1"/>
        <v>0.2</v>
      </c>
      <c r="O65" s="60"/>
      <c r="P65" s="57">
        <v>45</v>
      </c>
      <c r="Q65" s="68">
        <f t="shared" si="8"/>
        <v>0.01</v>
      </c>
      <c r="R65" s="68">
        <f t="shared" si="2"/>
        <v>0.02</v>
      </c>
      <c r="S65" s="68">
        <f t="shared" si="2"/>
        <v>0.03</v>
      </c>
      <c r="T65" s="59"/>
      <c r="U65" s="57">
        <v>45</v>
      </c>
      <c r="V65" s="68">
        <f t="shared" si="9"/>
        <v>0.2</v>
      </c>
      <c r="W65" s="68">
        <f t="shared" si="3"/>
        <v>0.25</v>
      </c>
      <c r="X65" s="68">
        <f t="shared" si="3"/>
        <v>0.38</v>
      </c>
      <c r="Y65" s="60"/>
      <c r="Z65" s="57">
        <v>45</v>
      </c>
      <c r="AA65" s="68">
        <f t="shared" si="10"/>
        <v>0.03</v>
      </c>
      <c r="AB65" s="68">
        <f t="shared" si="4"/>
        <v>0.06</v>
      </c>
      <c r="AC65" s="68">
        <f t="shared" si="4"/>
        <v>0.12</v>
      </c>
      <c r="AD65" s="60"/>
      <c r="AE65" s="57">
        <v>45</v>
      </c>
      <c r="AF65" s="68">
        <f t="shared" si="11"/>
        <v>0.09</v>
      </c>
      <c r="AG65" s="68">
        <f t="shared" si="11"/>
        <v>0.11</v>
      </c>
      <c r="AH65" s="68">
        <f t="shared" si="11"/>
        <v>0.2</v>
      </c>
      <c r="AJ65" s="57">
        <v>45</v>
      </c>
      <c r="AK65" s="68">
        <f t="shared" si="12"/>
        <v>0.08</v>
      </c>
      <c r="AL65" s="68">
        <f t="shared" si="12"/>
        <v>0.01</v>
      </c>
      <c r="AM65" s="68">
        <f t="shared" si="12"/>
        <v>0.13</v>
      </c>
      <c r="AO65" s="57">
        <v>45</v>
      </c>
      <c r="AP65" s="68">
        <f t="shared" si="13"/>
        <v>0.14000000000000001</v>
      </c>
      <c r="AQ65" s="68">
        <f t="shared" si="13"/>
        <v>0.14000000000000001</v>
      </c>
      <c r="AR65" s="68">
        <f t="shared" si="13"/>
        <v>0.14000000000000001</v>
      </c>
      <c r="AS65" s="60"/>
      <c r="AT65" s="57">
        <v>45</v>
      </c>
      <c r="AU65" s="68">
        <f t="shared" si="14"/>
        <v>0.1</v>
      </c>
      <c r="AV65" s="68">
        <f t="shared" si="14"/>
        <v>0.16</v>
      </c>
      <c r="AW65" s="68">
        <f t="shared" si="14"/>
        <v>0.35</v>
      </c>
      <c r="AY65" s="57">
        <v>45</v>
      </c>
      <c r="AZ65" s="68">
        <f t="shared" si="15"/>
        <v>0.03</v>
      </c>
      <c r="BA65" s="68">
        <f t="shared" si="15"/>
        <v>0.05</v>
      </c>
      <c r="BB65" s="68">
        <f t="shared" si="15"/>
        <v>0.06</v>
      </c>
      <c r="BD65" s="57">
        <v>45</v>
      </c>
      <c r="BE65" s="68">
        <f t="shared" si="16"/>
        <v>0.01</v>
      </c>
      <c r="BF65" s="68">
        <f t="shared" si="16"/>
        <v>0.03</v>
      </c>
      <c r="BG65" s="68">
        <f t="shared" si="16"/>
        <v>7.0000000000000007E-2</v>
      </c>
      <c r="BH65" s="60"/>
    </row>
    <row r="66" spans="1:60" s="58" customFormat="1" x14ac:dyDescent="0.3">
      <c r="A66" s="57">
        <v>50</v>
      </c>
      <c r="B66" s="68">
        <f t="shared" si="5"/>
        <v>0.16</v>
      </c>
      <c r="C66" s="68">
        <f t="shared" si="5"/>
        <v>0.23</v>
      </c>
      <c r="D66" s="68">
        <f t="shared" si="5"/>
        <v>0.35</v>
      </c>
      <c r="F66" s="57">
        <v>50</v>
      </c>
      <c r="G66" s="68">
        <f t="shared" si="6"/>
        <v>0.02</v>
      </c>
      <c r="H66" s="68">
        <f t="shared" si="0"/>
        <v>0.08</v>
      </c>
      <c r="I66" s="68">
        <f t="shared" si="0"/>
        <v>0.26</v>
      </c>
      <c r="J66" s="60"/>
      <c r="K66" s="57">
        <v>50</v>
      </c>
      <c r="L66" s="68">
        <f t="shared" si="7"/>
        <v>0.03</v>
      </c>
      <c r="M66" s="68">
        <f t="shared" si="1"/>
        <v>0.06</v>
      </c>
      <c r="N66" s="68">
        <f t="shared" si="1"/>
        <v>0.08</v>
      </c>
      <c r="O66" s="60"/>
      <c r="P66" s="57">
        <v>50</v>
      </c>
      <c r="Q66" s="68">
        <f t="shared" si="8"/>
        <v>0.01</v>
      </c>
      <c r="R66" s="68">
        <f t="shared" si="2"/>
        <v>0.01</v>
      </c>
      <c r="S66" s="68">
        <f t="shared" si="2"/>
        <v>0.01</v>
      </c>
      <c r="T66" s="59"/>
      <c r="U66" s="57">
        <v>50</v>
      </c>
      <c r="V66" s="68">
        <f t="shared" si="9"/>
        <v>0.1</v>
      </c>
      <c r="W66" s="68">
        <f t="shared" si="3"/>
        <v>0.13</v>
      </c>
      <c r="X66" s="68">
        <f t="shared" si="3"/>
        <v>0.17</v>
      </c>
      <c r="Y66" s="60"/>
      <c r="Z66" s="57">
        <v>50</v>
      </c>
      <c r="AA66" s="68">
        <f t="shared" si="10"/>
        <v>0.02</v>
      </c>
      <c r="AB66" s="68">
        <f t="shared" si="4"/>
        <v>0.03</v>
      </c>
      <c r="AC66" s="68">
        <f t="shared" si="4"/>
        <v>0.06</v>
      </c>
      <c r="AD66" s="60"/>
      <c r="AE66" s="57">
        <v>50</v>
      </c>
      <c r="AF66" s="68">
        <f t="shared" si="11"/>
        <v>0.05</v>
      </c>
      <c r="AG66" s="68">
        <f t="shared" si="11"/>
        <v>7.0000000000000007E-2</v>
      </c>
      <c r="AH66" s="68">
        <f t="shared" si="11"/>
        <v>0.11</v>
      </c>
      <c r="AJ66" s="57">
        <v>50</v>
      </c>
      <c r="AK66" s="68">
        <f t="shared" si="12"/>
        <v>0.04</v>
      </c>
      <c r="AL66" s="68">
        <f t="shared" si="12"/>
        <v>0</v>
      </c>
      <c r="AM66" s="68">
        <f t="shared" si="12"/>
        <v>7.0000000000000007E-2</v>
      </c>
      <c r="AO66" s="57">
        <v>50</v>
      </c>
      <c r="AP66" s="68">
        <f t="shared" si="13"/>
        <v>0.11</v>
      </c>
      <c r="AQ66" s="68">
        <f t="shared" si="13"/>
        <v>0.12</v>
      </c>
      <c r="AR66" s="68">
        <f t="shared" si="13"/>
        <v>0.12</v>
      </c>
      <c r="AS66" s="60"/>
      <c r="AT66" s="57">
        <v>50</v>
      </c>
      <c r="AU66" s="68">
        <f t="shared" si="14"/>
        <v>0.04</v>
      </c>
      <c r="AV66" s="68">
        <f t="shared" si="14"/>
        <v>0.08</v>
      </c>
      <c r="AW66" s="68">
        <f t="shared" si="14"/>
        <v>0.15</v>
      </c>
      <c r="AY66" s="57">
        <v>50</v>
      </c>
      <c r="AZ66" s="68">
        <f t="shared" si="15"/>
        <v>0.02</v>
      </c>
      <c r="BA66" s="68">
        <f t="shared" si="15"/>
        <v>0.03</v>
      </c>
      <c r="BB66" s="68">
        <f t="shared" si="15"/>
        <v>0.03</v>
      </c>
      <c r="BD66" s="57">
        <v>50</v>
      </c>
      <c r="BE66" s="68">
        <f t="shared" si="16"/>
        <v>0</v>
      </c>
      <c r="BF66" s="68">
        <f t="shared" si="16"/>
        <v>0.01</v>
      </c>
      <c r="BG66" s="68">
        <f t="shared" si="16"/>
        <v>0.04</v>
      </c>
      <c r="BH66" s="60"/>
    </row>
    <row r="67" spans="1:60" s="58" customFormat="1" x14ac:dyDescent="0.3">
      <c r="A67" s="57">
        <v>55</v>
      </c>
      <c r="B67" s="68">
        <f t="shared" si="5"/>
        <v>7.0000000000000007E-2</v>
      </c>
      <c r="C67" s="68">
        <f t="shared" si="5"/>
        <v>0.11</v>
      </c>
      <c r="D67" s="68">
        <f t="shared" si="5"/>
        <v>0.17</v>
      </c>
      <c r="F67" s="57">
        <v>55</v>
      </c>
      <c r="G67" s="68">
        <f t="shared" si="6"/>
        <v>0.02</v>
      </c>
      <c r="H67" s="68">
        <f t="shared" si="0"/>
        <v>0.03</v>
      </c>
      <c r="I67" s="68">
        <f t="shared" si="0"/>
        <v>0.09</v>
      </c>
      <c r="J67" s="60"/>
      <c r="K67" s="57">
        <v>55</v>
      </c>
      <c r="L67" s="68">
        <f t="shared" si="7"/>
        <v>0.02</v>
      </c>
      <c r="M67" s="68">
        <f t="shared" si="1"/>
        <v>0.03</v>
      </c>
      <c r="N67" s="68">
        <f t="shared" si="1"/>
        <v>0.04</v>
      </c>
      <c r="O67" s="60"/>
      <c r="P67" s="57">
        <v>55</v>
      </c>
      <c r="Q67" s="68">
        <f t="shared" si="8"/>
        <v>0</v>
      </c>
      <c r="R67" s="68">
        <f t="shared" si="2"/>
        <v>0</v>
      </c>
      <c r="S67" s="68">
        <f t="shared" si="2"/>
        <v>0.01</v>
      </c>
      <c r="T67" s="59"/>
      <c r="U67" s="57">
        <v>55</v>
      </c>
      <c r="V67" s="68">
        <f t="shared" si="9"/>
        <v>0.05</v>
      </c>
      <c r="W67" s="68">
        <f t="shared" si="3"/>
        <v>7.0000000000000007E-2</v>
      </c>
      <c r="X67" s="68">
        <f t="shared" si="3"/>
        <v>0.08</v>
      </c>
      <c r="Y67" s="60"/>
      <c r="Z67" s="57">
        <v>55</v>
      </c>
      <c r="AA67" s="68">
        <f t="shared" si="10"/>
        <v>0.01</v>
      </c>
      <c r="AB67" s="68">
        <f t="shared" si="4"/>
        <v>0.02</v>
      </c>
      <c r="AC67" s="68">
        <f t="shared" si="4"/>
        <v>0.03</v>
      </c>
      <c r="AD67" s="60"/>
      <c r="AE67" s="57">
        <v>55</v>
      </c>
      <c r="AF67" s="68">
        <f t="shared" si="11"/>
        <v>0.03</v>
      </c>
      <c r="AG67" s="68">
        <f t="shared" si="11"/>
        <v>0.04</v>
      </c>
      <c r="AH67" s="68">
        <f t="shared" si="11"/>
        <v>0.08</v>
      </c>
      <c r="AJ67" s="57">
        <v>55</v>
      </c>
      <c r="AK67" s="68">
        <f t="shared" si="12"/>
        <v>0.02</v>
      </c>
      <c r="AL67" s="68">
        <f t="shared" si="12"/>
        <v>0</v>
      </c>
      <c r="AM67" s="68">
        <f t="shared" si="12"/>
        <v>0.04</v>
      </c>
      <c r="AO67" s="57">
        <v>55</v>
      </c>
      <c r="AP67" s="68">
        <f t="shared" si="13"/>
        <v>7.0000000000000007E-2</v>
      </c>
      <c r="AQ67" s="68">
        <f t="shared" si="13"/>
        <v>0.08</v>
      </c>
      <c r="AR67" s="68">
        <f t="shared" si="13"/>
        <v>0.09</v>
      </c>
      <c r="AS67" s="60"/>
      <c r="AT67" s="57">
        <v>55</v>
      </c>
      <c r="AU67" s="68">
        <f t="shared" si="14"/>
        <v>0.01</v>
      </c>
      <c r="AV67" s="68">
        <f t="shared" si="14"/>
        <v>0.03</v>
      </c>
      <c r="AW67" s="68">
        <f t="shared" si="14"/>
        <v>7.0000000000000007E-2</v>
      </c>
      <c r="AY67" s="57">
        <v>55</v>
      </c>
      <c r="AZ67" s="68">
        <f t="shared" si="15"/>
        <v>0.02</v>
      </c>
      <c r="BA67" s="68">
        <f t="shared" si="15"/>
        <v>0.02</v>
      </c>
      <c r="BB67" s="68">
        <f t="shared" si="15"/>
        <v>0.02</v>
      </c>
      <c r="BD67" s="57">
        <v>55</v>
      </c>
      <c r="BE67" s="68">
        <f t="shared" si="16"/>
        <v>0</v>
      </c>
      <c r="BF67" s="68">
        <f t="shared" si="16"/>
        <v>0</v>
      </c>
      <c r="BG67" s="68">
        <f t="shared" si="16"/>
        <v>0.01</v>
      </c>
      <c r="BH67" s="60"/>
    </row>
    <row r="68" spans="1:60" s="58" customFormat="1" x14ac:dyDescent="0.3">
      <c r="A68" s="57">
        <v>60</v>
      </c>
      <c r="B68" s="68">
        <f t="shared" si="5"/>
        <v>0.03</v>
      </c>
      <c r="C68" s="68">
        <f t="shared" si="5"/>
        <v>0.05</v>
      </c>
      <c r="D68" s="68">
        <f t="shared" si="5"/>
        <v>0.09</v>
      </c>
      <c r="F68" s="57">
        <v>60</v>
      </c>
      <c r="G68" s="68">
        <f t="shared" si="6"/>
        <v>0</v>
      </c>
      <c r="H68" s="68">
        <f t="shared" si="0"/>
        <v>0.02</v>
      </c>
      <c r="I68" s="68">
        <f t="shared" si="0"/>
        <v>0.04</v>
      </c>
      <c r="J68" s="60"/>
      <c r="K68" s="57">
        <v>60</v>
      </c>
      <c r="L68" s="68">
        <f t="shared" si="7"/>
        <v>0.01</v>
      </c>
      <c r="M68" s="68">
        <f t="shared" si="1"/>
        <v>0.01</v>
      </c>
      <c r="N68" s="68">
        <f t="shared" si="1"/>
        <v>0.02</v>
      </c>
      <c r="O68" s="60"/>
      <c r="P68" s="57">
        <v>60</v>
      </c>
      <c r="Q68" s="68">
        <f t="shared" si="8"/>
        <v>0</v>
      </c>
      <c r="R68" s="68">
        <f t="shared" si="2"/>
        <v>0.01</v>
      </c>
      <c r="S68" s="68">
        <f t="shared" si="2"/>
        <v>0.01</v>
      </c>
      <c r="T68" s="59"/>
      <c r="U68" s="57">
        <v>60</v>
      </c>
      <c r="V68" s="68">
        <f t="shared" si="9"/>
        <v>0.03</v>
      </c>
      <c r="W68" s="68">
        <f t="shared" si="3"/>
        <v>0.03</v>
      </c>
      <c r="X68" s="68">
        <f t="shared" si="3"/>
        <v>0.04</v>
      </c>
      <c r="Z68" s="57">
        <v>60</v>
      </c>
      <c r="AA68" s="68">
        <f t="shared" si="10"/>
        <v>0.01</v>
      </c>
      <c r="AB68" s="68">
        <f t="shared" si="4"/>
        <v>0.01</v>
      </c>
      <c r="AC68" s="68">
        <f t="shared" si="4"/>
        <v>0.03</v>
      </c>
      <c r="AE68" s="57">
        <v>60</v>
      </c>
      <c r="AF68" s="68">
        <f t="shared" si="11"/>
        <v>0.02</v>
      </c>
      <c r="AG68" s="68">
        <f t="shared" si="11"/>
        <v>0.03</v>
      </c>
      <c r="AH68" s="68">
        <f t="shared" si="11"/>
        <v>0.06</v>
      </c>
      <c r="AJ68" s="57">
        <v>60</v>
      </c>
      <c r="AK68" s="68">
        <f t="shared" si="12"/>
        <v>0.01</v>
      </c>
      <c r="AL68" s="68">
        <f t="shared" si="12"/>
        <v>0</v>
      </c>
      <c r="AM68" s="68">
        <f t="shared" si="12"/>
        <v>0.01</v>
      </c>
      <c r="AO68" s="57">
        <v>60</v>
      </c>
      <c r="AP68" s="68">
        <f t="shared" si="13"/>
        <v>0.04</v>
      </c>
      <c r="AQ68" s="68">
        <f t="shared" si="13"/>
        <v>0.06</v>
      </c>
      <c r="AR68" s="68">
        <f t="shared" si="13"/>
        <v>7.0000000000000007E-2</v>
      </c>
      <c r="AS68" s="60"/>
      <c r="AT68" s="57">
        <v>60</v>
      </c>
      <c r="AU68" s="68">
        <f t="shared" si="14"/>
        <v>0</v>
      </c>
      <c r="AV68" s="68">
        <f t="shared" si="14"/>
        <v>0.01</v>
      </c>
      <c r="AW68" s="68">
        <f t="shared" si="14"/>
        <v>0.02</v>
      </c>
      <c r="AY68" s="57">
        <v>60</v>
      </c>
      <c r="AZ68" s="68">
        <f t="shared" si="15"/>
        <v>0.01</v>
      </c>
      <c r="BA68" s="68">
        <f t="shared" si="15"/>
        <v>0.01</v>
      </c>
      <c r="BB68" s="68">
        <f t="shared" si="15"/>
        <v>0.01</v>
      </c>
      <c r="BD68" s="57">
        <v>60</v>
      </c>
      <c r="BE68" s="68">
        <f t="shared" si="16"/>
        <v>0</v>
      </c>
      <c r="BF68" s="68">
        <f t="shared" si="16"/>
        <v>0</v>
      </c>
      <c r="BG68" s="68">
        <f t="shared" si="16"/>
        <v>0.01</v>
      </c>
      <c r="BH68" s="60"/>
    </row>
    <row r="69" spans="1:60" s="58" customFormat="1" x14ac:dyDescent="0.3">
      <c r="A69" s="57">
        <v>65</v>
      </c>
      <c r="B69" s="68">
        <f t="shared" si="5"/>
        <v>0.01</v>
      </c>
      <c r="C69" s="68">
        <f t="shared" si="5"/>
        <v>0.02</v>
      </c>
      <c r="D69" s="68">
        <f t="shared" si="5"/>
        <v>0.03</v>
      </c>
      <c r="F69" s="57">
        <v>65</v>
      </c>
      <c r="G69" s="68">
        <f t="shared" si="6"/>
        <v>0</v>
      </c>
      <c r="H69" s="68">
        <f t="shared" si="0"/>
        <v>0</v>
      </c>
      <c r="I69" s="68">
        <f t="shared" si="0"/>
        <v>0.02</v>
      </c>
      <c r="K69" s="57">
        <v>65</v>
      </c>
      <c r="L69" s="68">
        <f t="shared" si="7"/>
        <v>0.01</v>
      </c>
      <c r="M69" s="68">
        <f t="shared" si="1"/>
        <v>0</v>
      </c>
      <c r="N69" s="68">
        <f t="shared" si="1"/>
        <v>0.01</v>
      </c>
      <c r="P69" s="57">
        <v>65</v>
      </c>
      <c r="Q69" s="68">
        <f t="shared" si="8"/>
        <v>0</v>
      </c>
      <c r="R69" s="68">
        <f t="shared" si="2"/>
        <v>0</v>
      </c>
      <c r="S69" s="68">
        <f t="shared" si="2"/>
        <v>0</v>
      </c>
      <c r="U69" s="57">
        <v>65</v>
      </c>
      <c r="V69" s="68">
        <f t="shared" si="9"/>
        <v>0.01</v>
      </c>
      <c r="W69" s="68">
        <f t="shared" si="3"/>
        <v>0.02</v>
      </c>
      <c r="X69" s="68">
        <f t="shared" si="3"/>
        <v>0.01</v>
      </c>
      <c r="Z69" s="57">
        <v>65</v>
      </c>
      <c r="AA69" s="68">
        <f t="shared" si="10"/>
        <v>0.01</v>
      </c>
      <c r="AB69" s="68">
        <f t="shared" si="4"/>
        <v>0.02</v>
      </c>
      <c r="AC69" s="68">
        <f t="shared" si="4"/>
        <v>0.01</v>
      </c>
      <c r="AE69" s="57">
        <v>65</v>
      </c>
      <c r="AF69" s="68">
        <f t="shared" si="11"/>
        <v>0.01</v>
      </c>
      <c r="AG69" s="68">
        <f t="shared" si="11"/>
        <v>0.01</v>
      </c>
      <c r="AH69" s="68">
        <f t="shared" si="11"/>
        <v>0.02</v>
      </c>
      <c r="AJ69" s="57">
        <v>65</v>
      </c>
      <c r="AK69" s="68">
        <f t="shared" si="12"/>
        <v>0</v>
      </c>
      <c r="AL69" s="68">
        <f t="shared" si="12"/>
        <v>0</v>
      </c>
      <c r="AM69" s="68">
        <f t="shared" si="12"/>
        <v>0.01</v>
      </c>
      <c r="AO69" s="57">
        <v>65</v>
      </c>
      <c r="AP69" s="68">
        <f t="shared" si="13"/>
        <v>0.02</v>
      </c>
      <c r="AQ69" s="68">
        <f t="shared" si="13"/>
        <v>0.02</v>
      </c>
      <c r="AR69" s="68">
        <f t="shared" si="13"/>
        <v>0.03</v>
      </c>
      <c r="AT69" s="57">
        <v>65</v>
      </c>
      <c r="AU69" s="68">
        <f t="shared" si="14"/>
        <v>0</v>
      </c>
      <c r="AV69" s="68">
        <f t="shared" si="14"/>
        <v>0</v>
      </c>
      <c r="AW69" s="68">
        <f t="shared" si="14"/>
        <v>0</v>
      </c>
      <c r="AY69" s="57">
        <v>65</v>
      </c>
      <c r="AZ69" s="68">
        <f t="shared" si="15"/>
        <v>0</v>
      </c>
      <c r="BA69" s="68">
        <f t="shared" si="15"/>
        <v>0</v>
      </c>
      <c r="BB69" s="68">
        <f t="shared" si="15"/>
        <v>0.01</v>
      </c>
      <c r="BD69" s="57">
        <v>65</v>
      </c>
      <c r="BE69" s="68">
        <f t="shared" si="16"/>
        <v>0</v>
      </c>
      <c r="BF69" s="68">
        <f t="shared" si="16"/>
        <v>0</v>
      </c>
      <c r="BG69" s="68">
        <f t="shared" si="16"/>
        <v>0.01</v>
      </c>
    </row>
    <row r="70" spans="1:60" s="65" customFormat="1" x14ac:dyDescent="0.3">
      <c r="A70" s="57" t="s">
        <v>22</v>
      </c>
      <c r="B70" s="68">
        <f t="shared" si="5"/>
        <v>0.02</v>
      </c>
      <c r="C70" s="68">
        <f t="shared" si="5"/>
        <v>0.03</v>
      </c>
      <c r="D70" s="68">
        <f t="shared" si="5"/>
        <v>0.03</v>
      </c>
      <c r="E70" s="60"/>
      <c r="F70" s="57" t="s">
        <v>22</v>
      </c>
      <c r="G70" s="68">
        <f t="shared" si="6"/>
        <v>0</v>
      </c>
      <c r="H70" s="68">
        <f t="shared" si="0"/>
        <v>0</v>
      </c>
      <c r="I70" s="68">
        <f t="shared" si="0"/>
        <v>0.02</v>
      </c>
      <c r="J70" s="60"/>
      <c r="K70" s="57" t="s">
        <v>22</v>
      </c>
      <c r="L70" s="68">
        <f t="shared" si="7"/>
        <v>0</v>
      </c>
      <c r="M70" s="68">
        <f t="shared" si="1"/>
        <v>0.01</v>
      </c>
      <c r="N70" s="68">
        <f t="shared" si="1"/>
        <v>0.01</v>
      </c>
      <c r="O70" s="60"/>
      <c r="P70" s="57" t="s">
        <v>22</v>
      </c>
      <c r="Q70" s="68">
        <f t="shared" si="8"/>
        <v>0</v>
      </c>
      <c r="R70" s="68">
        <f t="shared" si="2"/>
        <v>0</v>
      </c>
      <c r="S70" s="68">
        <f t="shared" si="2"/>
        <v>0.01</v>
      </c>
      <c r="T70" s="60"/>
      <c r="U70" s="57" t="s">
        <v>22</v>
      </c>
      <c r="V70" s="68">
        <f t="shared" si="9"/>
        <v>0.03</v>
      </c>
      <c r="W70" s="68">
        <f t="shared" si="3"/>
        <v>0.03</v>
      </c>
      <c r="X70" s="68">
        <f t="shared" si="3"/>
        <v>0.03</v>
      </c>
      <c r="Y70" s="60"/>
      <c r="Z70" s="57" t="s">
        <v>22</v>
      </c>
      <c r="AA70" s="68">
        <f t="shared" si="10"/>
        <v>0.01</v>
      </c>
      <c r="AB70" s="68">
        <f t="shared" si="4"/>
        <v>0.03</v>
      </c>
      <c r="AC70" s="68">
        <f t="shared" si="4"/>
        <v>0.04</v>
      </c>
      <c r="AD70" s="60"/>
      <c r="AE70" s="57" t="s">
        <v>22</v>
      </c>
      <c r="AF70" s="68">
        <f t="shared" si="11"/>
        <v>0.04</v>
      </c>
      <c r="AG70" s="68">
        <f t="shared" si="11"/>
        <v>0.04</v>
      </c>
      <c r="AH70" s="68">
        <f t="shared" si="11"/>
        <v>0.06</v>
      </c>
      <c r="AJ70" s="57" t="s">
        <v>22</v>
      </c>
      <c r="AK70" s="68">
        <f t="shared" si="12"/>
        <v>0</v>
      </c>
      <c r="AL70" s="68">
        <f t="shared" si="12"/>
        <v>0</v>
      </c>
      <c r="AM70" s="68">
        <f t="shared" si="12"/>
        <v>0.01</v>
      </c>
      <c r="AN70" s="60"/>
      <c r="AO70" s="57" t="s">
        <v>22</v>
      </c>
      <c r="AP70" s="68">
        <f t="shared" si="13"/>
        <v>0.06</v>
      </c>
      <c r="AQ70" s="68">
        <f t="shared" si="13"/>
        <v>0.06</v>
      </c>
      <c r="AR70" s="68">
        <f t="shared" si="13"/>
        <v>0.09</v>
      </c>
      <c r="AS70" s="60"/>
      <c r="AT70" s="57" t="s">
        <v>22</v>
      </c>
      <c r="AU70" s="68">
        <f t="shared" si="14"/>
        <v>0</v>
      </c>
      <c r="AV70" s="68">
        <f t="shared" si="14"/>
        <v>0</v>
      </c>
      <c r="AW70" s="68">
        <f t="shared" si="14"/>
        <v>0.01</v>
      </c>
      <c r="AY70" s="57" t="s">
        <v>22</v>
      </c>
      <c r="AZ70" s="68">
        <f t="shared" si="15"/>
        <v>0.02</v>
      </c>
      <c r="BA70" s="68">
        <f t="shared" si="15"/>
        <v>0.01</v>
      </c>
      <c r="BB70" s="68">
        <f t="shared" si="15"/>
        <v>0.01</v>
      </c>
      <c r="BC70" s="60"/>
      <c r="BD70" s="57" t="s">
        <v>22</v>
      </c>
      <c r="BE70" s="68">
        <f t="shared" si="16"/>
        <v>0</v>
      </c>
      <c r="BF70" s="68">
        <f t="shared" si="16"/>
        <v>0</v>
      </c>
      <c r="BG70" s="68">
        <f t="shared" si="16"/>
        <v>0</v>
      </c>
      <c r="BH70" s="60"/>
    </row>
    <row r="72" spans="1:60" s="46" customFormat="1" x14ac:dyDescent="0.3">
      <c r="A72" s="4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60" s="46" customFormat="1" x14ac:dyDescent="0.3">
      <c r="A73" s="4"/>
      <c r="B73" s="4"/>
      <c r="C73" s="3"/>
      <c r="D73" s="4"/>
      <c r="E73" s="3"/>
      <c r="F73" s="48"/>
      <c r="G73" s="48"/>
      <c r="H73" s="49"/>
      <c r="I73" s="4"/>
      <c r="J73" s="50"/>
      <c r="M73" s="2"/>
      <c r="N73" s="2"/>
      <c r="O73" s="2"/>
      <c r="P73" s="2"/>
      <c r="Q73" s="2"/>
      <c r="R73" s="2"/>
      <c r="S73" s="2"/>
      <c r="T73" s="2"/>
      <c r="U73" s="47"/>
      <c r="V73" s="47"/>
      <c r="W73" s="2"/>
      <c r="X73" s="2"/>
      <c r="Y73" s="2"/>
      <c r="Z73" s="47"/>
      <c r="AA73" s="47"/>
      <c r="AB73" s="2"/>
      <c r="AC73" s="2"/>
      <c r="AD73" s="2"/>
    </row>
    <row r="74" spans="1:60" s="46" customFormat="1" x14ac:dyDescent="0.3">
      <c r="A74" s="4"/>
      <c r="B74" s="4"/>
      <c r="C74" s="2"/>
      <c r="D74" s="2"/>
      <c r="E74" s="2"/>
      <c r="F74" s="2"/>
      <c r="G74" s="2"/>
      <c r="H74" s="2"/>
      <c r="I74" s="51"/>
      <c r="J74" s="45"/>
      <c r="K74" s="45"/>
      <c r="L74" s="45"/>
      <c r="M74" s="2"/>
      <c r="N74" s="2"/>
      <c r="O74" s="2"/>
      <c r="P74" s="2"/>
      <c r="Q74" s="2"/>
      <c r="R74" s="2"/>
      <c r="S74" s="2"/>
      <c r="T74" s="2"/>
      <c r="U74" s="47"/>
      <c r="V74" s="47"/>
      <c r="W74" s="2"/>
      <c r="X74" s="2"/>
      <c r="Y74" s="2"/>
      <c r="Z74" s="47"/>
      <c r="AA74" s="47"/>
      <c r="AB74" s="2"/>
      <c r="AC74" s="2"/>
      <c r="AD74" s="2"/>
    </row>
    <row r="75" spans="1:60" s="46" customFormat="1" x14ac:dyDescent="0.3">
      <c r="A75" s="4"/>
      <c r="B75" s="4"/>
      <c r="C75" s="2"/>
      <c r="D75" s="2"/>
      <c r="E75" s="2"/>
      <c r="F75" s="2"/>
      <c r="G75" s="2"/>
      <c r="H75" s="2"/>
      <c r="I75" s="51"/>
      <c r="J75" s="45"/>
      <c r="K75" s="52"/>
      <c r="L75" s="52"/>
      <c r="M75" s="2"/>
      <c r="N75" s="2"/>
      <c r="O75" s="2"/>
      <c r="P75" s="2"/>
      <c r="Q75" s="2"/>
      <c r="R75" s="2"/>
      <c r="S75" s="2"/>
      <c r="T75" s="2"/>
      <c r="U75" s="47"/>
      <c r="V75" s="47"/>
      <c r="W75" s="2"/>
      <c r="X75" s="2"/>
      <c r="Y75" s="2"/>
      <c r="Z75" s="47"/>
      <c r="AA75" s="47"/>
      <c r="AB75" s="2"/>
      <c r="AC75" s="2"/>
      <c r="AD75" s="2"/>
    </row>
    <row r="76" spans="1:60" s="46" customFormat="1" x14ac:dyDescent="0.3">
      <c r="A76" s="4"/>
      <c r="B76" s="4"/>
      <c r="C76" s="2"/>
      <c r="D76" s="2"/>
      <c r="E76" s="2"/>
      <c r="F76" s="2"/>
      <c r="G76" s="2"/>
      <c r="H76" s="2"/>
      <c r="I76" s="51"/>
      <c r="J76" s="45"/>
      <c r="K76" s="52"/>
      <c r="L76" s="52"/>
      <c r="M76" s="2"/>
      <c r="N76" s="2"/>
      <c r="O76" s="2"/>
      <c r="P76" s="2"/>
      <c r="Q76" s="2"/>
      <c r="R76" s="2"/>
      <c r="S76" s="2"/>
      <c r="T76" s="2"/>
      <c r="U76" s="47"/>
      <c r="V76" s="47"/>
      <c r="W76" s="2"/>
      <c r="X76" s="2"/>
      <c r="Y76" s="2"/>
      <c r="Z76" s="47"/>
      <c r="AA76" s="47"/>
      <c r="AB76" s="2"/>
      <c r="AC76" s="2"/>
      <c r="AD76" s="2"/>
    </row>
    <row r="77" spans="1:60" s="46" customFormat="1" x14ac:dyDescent="0.3">
      <c r="A77" s="4"/>
      <c r="B77" s="4"/>
      <c r="C77" s="2"/>
      <c r="D77" s="2"/>
      <c r="E77" s="2"/>
      <c r="F77" s="2"/>
      <c r="G77" s="2"/>
      <c r="H77" s="2"/>
      <c r="I77" s="51"/>
      <c r="J77" s="45"/>
      <c r="K77" s="52"/>
      <c r="L77" s="52"/>
      <c r="M77" s="2"/>
      <c r="N77" s="2"/>
      <c r="O77" s="2"/>
      <c r="P77" s="2"/>
      <c r="Q77" s="2"/>
      <c r="R77" s="2"/>
      <c r="S77" s="2"/>
      <c r="T77" s="2"/>
      <c r="U77" s="47"/>
      <c r="V77" s="47"/>
      <c r="W77" s="2"/>
      <c r="X77" s="2"/>
      <c r="Y77" s="2"/>
      <c r="Z77" s="47"/>
      <c r="AA77" s="47"/>
      <c r="AB77" s="2"/>
      <c r="AC77" s="2"/>
      <c r="AD77" s="2"/>
    </row>
    <row r="78" spans="1:60" s="46" customFormat="1" x14ac:dyDescent="0.3">
      <c r="A78" s="4"/>
      <c r="B78" s="4"/>
      <c r="C78" s="2"/>
      <c r="D78" s="2"/>
      <c r="E78" s="2"/>
      <c r="F78" s="2"/>
      <c r="G78" s="2"/>
      <c r="H78" s="2"/>
      <c r="I78" s="51"/>
      <c r="J78" s="45"/>
      <c r="K78" s="52"/>
      <c r="L78" s="52"/>
      <c r="M78" s="2"/>
      <c r="N78" s="2"/>
      <c r="O78" s="2"/>
      <c r="P78" s="2"/>
      <c r="Q78" s="2"/>
      <c r="R78" s="2"/>
      <c r="S78" s="2"/>
      <c r="T78" s="2"/>
      <c r="U78" s="47"/>
      <c r="V78" s="47"/>
      <c r="W78" s="2"/>
      <c r="X78" s="2"/>
      <c r="Y78" s="2"/>
      <c r="Z78" s="47"/>
      <c r="AA78" s="47"/>
      <c r="AB78" s="2"/>
      <c r="AC78" s="2"/>
      <c r="AD78" s="2"/>
    </row>
    <row r="79" spans="1:60" s="46" customFormat="1" x14ac:dyDescent="0.3">
      <c r="A79" s="4"/>
      <c r="B79" s="4"/>
      <c r="C79" s="2"/>
      <c r="D79" s="2"/>
      <c r="E79" s="2"/>
      <c r="F79" s="2"/>
      <c r="G79" s="2"/>
      <c r="H79" s="2"/>
      <c r="I79" s="51"/>
      <c r="J79" s="45"/>
      <c r="K79" s="52"/>
      <c r="L79" s="52"/>
      <c r="M79" s="2"/>
      <c r="N79" s="2"/>
      <c r="O79" s="2"/>
      <c r="P79" s="2"/>
      <c r="Q79" s="2"/>
      <c r="R79" s="2"/>
      <c r="S79" s="2"/>
      <c r="T79" s="2"/>
      <c r="U79" s="47"/>
      <c r="V79" s="47"/>
      <c r="W79" s="2"/>
      <c r="X79" s="2"/>
      <c r="Y79" s="2"/>
      <c r="Z79" s="47"/>
      <c r="AA79" s="47"/>
      <c r="AB79" s="2"/>
      <c r="AC79" s="2"/>
      <c r="AD79" s="2"/>
    </row>
    <row r="80" spans="1:60" s="46" customFormat="1" x14ac:dyDescent="0.3">
      <c r="A80" s="4"/>
      <c r="B80" s="4"/>
      <c r="C80" s="2"/>
      <c r="D80" s="2"/>
      <c r="E80" s="2"/>
      <c r="F80" s="2"/>
      <c r="G80" s="2"/>
      <c r="H80" s="2"/>
      <c r="I80" s="51"/>
      <c r="J80" s="45"/>
      <c r="K80" s="52"/>
      <c r="L80" s="52"/>
      <c r="M80" s="2"/>
      <c r="N80" s="2"/>
      <c r="O80" s="2"/>
      <c r="P80" s="2"/>
      <c r="Q80" s="2"/>
      <c r="R80" s="2"/>
      <c r="S80" s="2"/>
      <c r="T80" s="2"/>
      <c r="U80" s="47"/>
      <c r="V80" s="47"/>
      <c r="W80" s="2"/>
      <c r="X80" s="2"/>
      <c r="Y80" s="2"/>
      <c r="Z80" s="47"/>
      <c r="AA80" s="47"/>
      <c r="AB80" s="2"/>
      <c r="AC80" s="2"/>
      <c r="AD80" s="2"/>
    </row>
    <row r="81" spans="6:27" x14ac:dyDescent="0.3">
      <c r="F81" s="2"/>
      <c r="G81" s="2"/>
      <c r="I81" s="51"/>
      <c r="J81" s="45"/>
      <c r="K81" s="52"/>
      <c r="L81" s="52"/>
      <c r="P81" s="2"/>
      <c r="Q81" s="2"/>
      <c r="U81" s="47"/>
      <c r="V81" s="47"/>
      <c r="Z81" s="47"/>
      <c r="AA81" s="47"/>
    </row>
    <row r="82" spans="6:27" x14ac:dyDescent="0.3">
      <c r="F82" s="2"/>
      <c r="G82" s="2"/>
      <c r="I82" s="51"/>
      <c r="J82" s="45"/>
      <c r="K82" s="52"/>
      <c r="L82" s="52"/>
      <c r="P82" s="2"/>
      <c r="Q82" s="2"/>
      <c r="U82" s="47"/>
      <c r="V82" s="47"/>
      <c r="Z82" s="47"/>
      <c r="AA82" s="47"/>
    </row>
    <row r="83" spans="6:27" x14ac:dyDescent="0.3">
      <c r="F83" s="2"/>
      <c r="G83" s="2"/>
      <c r="I83" s="51"/>
      <c r="J83" s="45"/>
      <c r="K83" s="52"/>
      <c r="L83" s="52"/>
      <c r="P83" s="2"/>
      <c r="Q83" s="2"/>
      <c r="U83" s="47"/>
      <c r="V83" s="47"/>
      <c r="Z83" s="47"/>
      <c r="AA83" s="47"/>
    </row>
    <row r="84" spans="6:27" x14ac:dyDescent="0.3">
      <c r="F84" s="2"/>
      <c r="G84" s="2"/>
      <c r="I84" s="51"/>
      <c r="J84" s="45"/>
      <c r="K84" s="52"/>
      <c r="L84" s="52"/>
      <c r="P84" s="2"/>
      <c r="Q84" s="2"/>
      <c r="U84" s="47"/>
      <c r="V84" s="47"/>
      <c r="Z84" s="47"/>
      <c r="AA84" s="47"/>
    </row>
    <row r="85" spans="6:27" x14ac:dyDescent="0.3">
      <c r="F85" s="2"/>
      <c r="G85" s="2"/>
      <c r="I85" s="51"/>
      <c r="J85" s="45"/>
      <c r="K85" s="52"/>
      <c r="L85" s="52"/>
      <c r="P85" s="2"/>
      <c r="Q85" s="2"/>
      <c r="U85" s="47"/>
      <c r="V85" s="47"/>
      <c r="Z85" s="47"/>
      <c r="AA85" s="47"/>
    </row>
    <row r="86" spans="6:27" x14ac:dyDescent="0.3">
      <c r="F86" s="2"/>
      <c r="G86" s="2"/>
      <c r="I86" s="51"/>
      <c r="J86" s="45"/>
      <c r="K86" s="52"/>
      <c r="L86" s="52"/>
      <c r="P86" s="2"/>
      <c r="Q86" s="2"/>
      <c r="U86" s="47"/>
      <c r="V86" s="47"/>
      <c r="Z86" s="47"/>
      <c r="AA86" s="47"/>
    </row>
    <row r="87" spans="6:27" x14ac:dyDescent="0.3">
      <c r="F87" s="2"/>
      <c r="G87" s="2"/>
      <c r="I87" s="51"/>
      <c r="J87" s="45"/>
      <c r="K87" s="52"/>
      <c r="L87" s="52"/>
    </row>
    <row r="88" spans="6:27" x14ac:dyDescent="0.3">
      <c r="H88" s="53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70-903b</vt:lpstr>
      <vt:lpstr>'70-903b'!Área_de_impresión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RSALAS2</cp:lastModifiedBy>
  <dcterms:created xsi:type="dcterms:W3CDTF">2017-04-03T08:20:38Z</dcterms:created>
  <dcterms:modified xsi:type="dcterms:W3CDTF">2018-09-19T10:36:26Z</dcterms:modified>
</cp:coreProperties>
</file>