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checkCompatibility="1" defaultThemeVersion="124226"/>
  <bookViews>
    <workbookView xWindow="-15" yWindow="-15" windowWidth="9600" windowHeight="11595" activeTab="5"/>
  </bookViews>
  <sheets>
    <sheet name="Gráfico VCC" sheetId="13" r:id="rId1"/>
    <sheet name="Gráfico AB" sheetId="22" r:id="rId2"/>
    <sheet name="Gráfico P.MA." sheetId="20" r:id="rId3"/>
    <sheet name="Gráfico p.me." sheetId="15" r:id="rId4"/>
    <sheet name="70-904_Tablas gráficos" sheetId="16" r:id="rId5"/>
    <sheet name="70-904" sheetId="10" r:id="rId6"/>
  </sheets>
  <externalReferences>
    <externalReference r:id="rId7"/>
    <externalReference r:id="rId8"/>
  </externalReferences>
  <definedNames>
    <definedName name="_xlnm._FilterDatabase" localSheetId="5" hidden="1">'70-904'!$A$22:$AS$26</definedName>
    <definedName name="_xlnm.Print_Area" localSheetId="5">'70-904'!$A$1:$E$638</definedName>
    <definedName name="_xlnm.Print_Area" localSheetId="2">'Gráfico P.MA.'!$A$1:$E$53</definedName>
    <definedName name="_xlnm.Print_Area" localSheetId="3">'Gráfico p.me.'!$A$1:$E$53</definedName>
    <definedName name="asl">[1]ESPECIES!$A$1:$B$173</definedName>
    <definedName name="ESP">[2]ESPECIES!$A$1:$B$199</definedName>
    <definedName name="_xlnm.Print_Titles" localSheetId="5">'70-904'!$1:$2</definedName>
  </definedNames>
  <calcPr calcId="145621"/>
  <pivotCaches>
    <pivotCache cacheId="10" r:id="rId9"/>
    <pivotCache cacheId="13" r:id="rId10"/>
    <pivotCache cacheId="16" r:id="rId11"/>
    <pivotCache cacheId="19" r:id="rId12"/>
  </pivotCaches>
</workbook>
</file>

<file path=xl/sharedStrings.xml><?xml version="1.0" encoding="utf-8"?>
<sst xmlns="http://schemas.openxmlformats.org/spreadsheetml/2006/main" count="924" uniqueCount="114">
  <si>
    <t>IFN3</t>
  </si>
  <si>
    <t xml:space="preserve"> </t>
  </si>
  <si>
    <t>1.Superficie (ha)</t>
  </si>
  <si>
    <t>Todas las especies arbóreas</t>
  </si>
  <si>
    <t>CANT. P. MA.</t>
  </si>
  <si>
    <t>CANT. P. ME.</t>
  </si>
  <si>
    <t xml:space="preserve">Todas las especies arbóreas </t>
  </si>
  <si>
    <t>CANT. P. MA./ ha</t>
  </si>
  <si>
    <t>CANT. P. ME./ ha</t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</si>
  <si>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</si>
  <si>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Biomasa arbórea (m3/ha)</t>
  </si>
  <si>
    <t xml:space="preserve">     Monte arbolado total</t>
  </si>
  <si>
    <t>Uso forestal</t>
  </si>
  <si>
    <t>IFN4</t>
  </si>
  <si>
    <t>Pinus sylvestris</t>
  </si>
  <si>
    <t>Pinus radiata</t>
  </si>
  <si>
    <t>Pinus pinaster</t>
  </si>
  <si>
    <t>Alnus glutinosa</t>
  </si>
  <si>
    <t>Fagus sylvatica</t>
  </si>
  <si>
    <t>Corylus avellana</t>
  </si>
  <si>
    <t>Ilex aquifolium</t>
  </si>
  <si>
    <t>Pseudotsuga menziesii</t>
  </si>
  <si>
    <t>IFN2</t>
  </si>
  <si>
    <t>-</t>
  </si>
  <si>
    <t>Especie</t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</si>
  <si>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</si>
  <si>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</si>
  <si>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</si>
  <si>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 xml:space="preserve">           Monte arbolado temporalmente sin cobertura</t>
  </si>
  <si>
    <t>% Variación 
IFN4 / IFN3</t>
  </si>
  <si>
    <t>IFN2
(pies)</t>
  </si>
  <si>
    <t>IFN3
(pies)</t>
  </si>
  <si>
    <t>IFN4
(pies)</t>
  </si>
  <si>
    <t>Datos</t>
  </si>
  <si>
    <t>Total</t>
  </si>
  <si>
    <t xml:space="preserve">           Monte arbolado denso (FCC ≥ 20%)</t>
  </si>
  <si>
    <t xml:space="preserve">           Monte arbolado ralo (*) (10 ≤ FCC &lt; 20%) </t>
  </si>
  <si>
    <t xml:space="preserve">           Monte desarbolado (FCC &lt; 5%)</t>
  </si>
  <si>
    <t xml:space="preserve">           Monte desarbolado con arbolado disperso (5 ≤ FCC &lt; 10%)</t>
  </si>
  <si>
    <t>Pinus nigra</t>
  </si>
  <si>
    <t>Picea abies</t>
  </si>
  <si>
    <t xml:space="preserve">Arbutus unedo </t>
  </si>
  <si>
    <t>Taxus baccata</t>
  </si>
  <si>
    <t>Sambucus nigra</t>
  </si>
  <si>
    <t>Malus sylvestris</t>
  </si>
  <si>
    <t>Pinus halepensis</t>
  </si>
  <si>
    <t>En el IFN2, las especies que no tienen datos se dan a nivel de género, no estando disgregadas como especies.</t>
  </si>
  <si>
    <t xml:space="preserve">(*) En el IFN2, la superficie de monte arbolado ralo incluye también el monte arbolado ralo y el desarbolado con arbolado disperso, por no poderse </t>
  </si>
  <si>
    <t>disgregar estos conceptos.</t>
  </si>
  <si>
    <t>COMPARACIÓN DE LA CANTIDAD DE PIES MENORES POR ESPECIE</t>
  </si>
  <si>
    <t>COMPARACIÓN DE LA CANTIDAD DE PIES MAYORES POR ESPECIE</t>
  </si>
  <si>
    <t>COMPARACIÓN DE LA BIOMASA PRINCIPAL (VCC) POR ESPECIE</t>
  </si>
  <si>
    <t>904. COMPARACIÓN DE EXISTENCIAS POR ESPECIE</t>
  </si>
  <si>
    <t xml:space="preserve">     Monte desarbolado total</t>
  </si>
  <si>
    <t>Pyrus spp.</t>
  </si>
  <si>
    <t>Salix spp.</t>
  </si>
  <si>
    <t>Prunus spp.</t>
  </si>
  <si>
    <t>Pinus uncinata</t>
  </si>
  <si>
    <t>Larix spp.</t>
  </si>
  <si>
    <t>Tamarix spp.</t>
  </si>
  <si>
    <t>Pinus pinea</t>
  </si>
  <si>
    <t>Olea europaea</t>
  </si>
  <si>
    <t>Populus spp.</t>
  </si>
  <si>
    <t>Fraxinus spp.</t>
  </si>
  <si>
    <t>Acer spp.</t>
  </si>
  <si>
    <t>Crataegus spp.</t>
  </si>
  <si>
    <t>Sorbus spp.</t>
  </si>
  <si>
    <t>Tilia spp.</t>
  </si>
  <si>
    <t>Juglans spp.</t>
  </si>
  <si>
    <t>Betula spp.</t>
  </si>
  <si>
    <t>Ulmus spp.</t>
  </si>
  <si>
    <t>Quercus ilex</t>
  </si>
  <si>
    <t>Quercus suber</t>
  </si>
  <si>
    <t>Abies alba</t>
  </si>
  <si>
    <t>Castanea sativa</t>
  </si>
  <si>
    <t>Platanus hispanica</t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</si>
  <si>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</si>
  <si>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Phillyrea latifolia</t>
  </si>
  <si>
    <t>Robinia pseudoacacia</t>
  </si>
  <si>
    <t>Celtis australis</t>
  </si>
  <si>
    <t>Quercus canariensis</t>
  </si>
  <si>
    <t>Ficus carica</t>
  </si>
  <si>
    <t>Ceratonia siliqua</t>
  </si>
  <si>
    <t>Laurus nobilis</t>
  </si>
  <si>
    <t>Otras frondosas</t>
  </si>
  <si>
    <t>Quercus rubra</t>
  </si>
  <si>
    <t>Ailanthus altissima</t>
  </si>
  <si>
    <t>Otras coníferas</t>
  </si>
  <si>
    <t>Otros pinos</t>
  </si>
  <si>
    <r>
      <t xml:space="preserve">Quercus humilis, Q. faginea </t>
    </r>
    <r>
      <rPr>
        <sz val="11"/>
        <color indexed="8"/>
        <rFont val="Calibri"/>
        <family val="2"/>
      </rPr>
      <t>y</t>
    </r>
    <r>
      <rPr>
        <i/>
        <sz val="11"/>
        <color indexed="8"/>
        <rFont val="Calibri"/>
        <family val="2"/>
      </rPr>
      <t xml:space="preserve"> Q. pyrenaica</t>
    </r>
  </si>
  <si>
    <r>
      <rPr>
        <i/>
        <sz val="11"/>
        <color indexed="8"/>
        <rFont val="Calibri"/>
        <family val="2"/>
      </rPr>
      <t xml:space="preserve">Quercus petraea </t>
    </r>
    <r>
      <rPr>
        <sz val="11"/>
        <color indexed="8"/>
        <rFont val="Calibri"/>
        <family val="2"/>
      </rPr>
      <t xml:space="preserve">y </t>
    </r>
    <r>
      <rPr>
        <i/>
        <sz val="11"/>
        <color indexed="8"/>
        <rFont val="Calibri"/>
        <family val="2"/>
      </rPr>
      <t>Q. robur</t>
    </r>
  </si>
  <si>
    <t>Cedrus spp.</t>
  </si>
  <si>
    <t>Eucalyptus spp.</t>
  </si>
  <si>
    <t>Cupressus spp.</t>
  </si>
  <si>
    <t>Abies pinsapo</t>
  </si>
  <si>
    <t>Otros árboles ripícolas</t>
  </si>
  <si>
    <t>Phoenix spp.</t>
  </si>
  <si>
    <t>Sophora japonica</t>
  </si>
  <si>
    <t>Acacia spp.</t>
  </si>
  <si>
    <t>Morus spp.</t>
  </si>
  <si>
    <t>Lapso entre inventarios: IFN4-IFN3 (14 años), IFN3-IFN2 (11 años)</t>
  </si>
  <si>
    <t>COMPARACIÓN DEL ÁREA BASIMÉTRICA (AB) POR ESPECIE</t>
  </si>
  <si>
    <r>
      <t>IFN2
(m</t>
    </r>
    <r>
      <rPr>
        <b/>
        <vertAlign val="superscript"/>
        <sz val="10"/>
        <rFont val="Bookman Old Style"/>
        <family val="1"/>
      </rPr>
      <t>2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</si>
  <si>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2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</si>
  <si>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2</t>
    </r>
    <r>
      <rPr>
        <b/>
        <sz val="10"/>
        <rFont val="Bookman Old Style"/>
        <family val="1"/>
      </rPr>
      <t>)</t>
    </r>
  </si>
  <si>
    <t>(Varios elementos)</t>
  </si>
  <si>
    <t>2. Existencias por especie o género</t>
  </si>
  <si>
    <r>
      <t xml:space="preserve">Juniperus communis </t>
    </r>
    <r>
      <rPr>
        <sz val="10"/>
        <rFont val="Arial"/>
        <family val="2"/>
      </rPr>
      <t>y</t>
    </r>
    <r>
      <rPr>
        <i/>
        <sz val="10"/>
        <rFont val="Arial"/>
        <family val="2"/>
      </rPr>
      <t xml:space="preserve"> J. oxycedrus</t>
    </r>
  </si>
  <si>
    <t>Juniperus phoenicea</t>
  </si>
  <si>
    <t>Juniperus thurifera</t>
  </si>
  <si>
    <t>3. Densidad de masa</t>
  </si>
  <si>
    <r>
      <t>Juniperus communis</t>
    </r>
    <r>
      <rPr>
        <sz val="10"/>
        <rFont val="Arial"/>
        <family val="2"/>
      </rPr>
      <t xml:space="preserve"> y</t>
    </r>
    <r>
      <rPr>
        <i/>
        <sz val="10"/>
        <rFont val="Arial"/>
        <family val="2"/>
      </rPr>
      <t xml:space="preserve"> J. oxycedrus</t>
    </r>
  </si>
  <si>
    <t>Morus alba</t>
  </si>
  <si>
    <t>Juniperus communis y J. oxycedrus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</si>
</sst>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€_-;\-* #,##0\ _€_-;_-* &quot;-&quot;\ _€_-;_-@_-"/>
    <numFmt numFmtId="164" formatCode="_-* #,##0\ _P_t_s_-;\-* #,##0\ _P_t_s_-;_-* &quot;-&quot;\ _P_t_s_-;_-@_-"/>
    <numFmt numFmtId="165" formatCode="_-* #,##0.00\ _P_t_s_-;\-* #,##0.00\ _P_t_s_-;_-* &quot;-&quot;??\ _P_t_s_-;_-@_-"/>
    <numFmt numFmtId="166" formatCode="#,##0.0000"/>
    <numFmt numFmtId="167" formatCode="_-* #,##0\ _P_T_A_-;\-* #,##0\ _P_T_A_-;_-* &quot;-&quot;\ _P_T_A_-;_-@_-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i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3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9" applyNumberFormat="0" applyAlignment="0" applyProtection="0"/>
    <xf numFmtId="0" fontId="30" fillId="22" borderId="10" applyNumberFormat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33" fillId="29" borderId="9" applyNumberFormat="0" applyAlignment="0" applyProtection="0"/>
    <xf numFmtId="0" fontId="34" fillId="30" borderId="0" applyNumberFormat="0" applyBorder="0" applyAlignment="0" applyProtection="0"/>
    <xf numFmtId="41" fontId="7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9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5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35" fillId="31" borderId="0" applyNumberFormat="0" applyBorder="0" applyAlignment="0" applyProtection="0"/>
    <xf numFmtId="0" fontId="9" fillId="0" borderId="0"/>
    <xf numFmtId="0" fontId="9" fillId="0" borderId="0"/>
    <xf numFmtId="0" fontId="26" fillId="0" borderId="0"/>
    <xf numFmtId="0" fontId="9" fillId="0" borderId="0"/>
    <xf numFmtId="0" fontId="26" fillId="0" borderId="0"/>
    <xf numFmtId="0" fontId="23" fillId="0" borderId="0"/>
    <xf numFmtId="0" fontId="9" fillId="0" borderId="0"/>
    <xf numFmtId="0" fontId="26" fillId="0" borderId="0"/>
    <xf numFmtId="0" fontId="23" fillId="0" borderId="0"/>
    <xf numFmtId="0" fontId="9" fillId="0" borderId="0"/>
    <xf numFmtId="0" fontId="26" fillId="0" borderId="0"/>
    <xf numFmtId="0" fontId="26" fillId="32" borderId="12" applyNumberFormat="0" applyFont="0" applyAlignment="0" applyProtection="0"/>
    <xf numFmtId="0" fontId="26" fillId="32" borderId="12" applyNumberFormat="0" applyFont="0" applyAlignment="0" applyProtection="0"/>
    <xf numFmtId="9" fontId="9" fillId="0" borderId="0" applyFont="0" applyFill="0" applyBorder="0" applyAlignment="0" applyProtection="0"/>
    <xf numFmtId="0" fontId="36" fillId="21" borderId="13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32" fillId="0" borderId="16" applyNumberFormat="0" applyFill="0" applyAlignment="0" applyProtection="0"/>
    <xf numFmtId="0" fontId="42" fillId="0" borderId="17" applyNumberFormat="0" applyFill="0" applyAlignment="0" applyProtection="0"/>
    <xf numFmtId="0" fontId="6" fillId="0" borderId="0"/>
    <xf numFmtId="0" fontId="6" fillId="32" borderId="12" applyNumberFormat="0" applyFont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0" fontId="6" fillId="0" borderId="0"/>
    <xf numFmtId="0" fontId="6" fillId="0" borderId="0"/>
    <xf numFmtId="0" fontId="6" fillId="32" borderId="12" applyNumberFormat="0" applyFont="0" applyAlignment="0" applyProtection="0"/>
    <xf numFmtId="0" fontId="7" fillId="0" borderId="0"/>
    <xf numFmtId="167" fontId="7" fillId="0" borderId="0" applyFont="0" applyFill="0" applyBorder="0" applyAlignment="0" applyProtection="0"/>
    <xf numFmtId="0" fontId="6" fillId="0" borderId="0"/>
    <xf numFmtId="0" fontId="6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12" applyNumberFormat="0" applyFont="0" applyAlignment="0" applyProtection="0"/>
    <xf numFmtId="0" fontId="5" fillId="0" borderId="0"/>
    <xf numFmtId="0" fontId="5" fillId="32" borderId="12" applyNumberFormat="0" applyFont="0" applyAlignment="0" applyProtection="0"/>
    <xf numFmtId="0" fontId="4" fillId="0" borderId="0"/>
    <xf numFmtId="0" fontId="4" fillId="32" borderId="12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4" fillId="0" borderId="0"/>
    <xf numFmtId="0" fontId="7" fillId="0" borderId="0"/>
    <xf numFmtId="0" fontId="4" fillId="0" borderId="0"/>
    <xf numFmtId="0" fontId="4" fillId="32" borderId="12" applyNumberFormat="0" applyFont="0" applyAlignment="0" applyProtection="0"/>
    <xf numFmtId="9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4" fillId="0" borderId="0"/>
    <xf numFmtId="0" fontId="4" fillId="32" borderId="12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41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12" applyNumberFormat="0" applyFont="0" applyAlignment="0" applyProtection="0"/>
    <xf numFmtId="0" fontId="3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3" fillId="0" borderId="0"/>
    <xf numFmtId="0" fontId="3" fillId="32" borderId="12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45" fillId="0" borderId="0"/>
    <xf numFmtId="41" fontId="45" fillId="0" borderId="0" applyFont="0" applyFill="0" applyBorder="0" applyAlignment="0" applyProtection="0"/>
    <xf numFmtId="0" fontId="3" fillId="0" borderId="0"/>
    <xf numFmtId="0" fontId="3" fillId="0" borderId="0"/>
    <xf numFmtId="0" fontId="3" fillId="32" borderId="12" applyNumberFormat="0" applyFont="0" applyAlignment="0" applyProtection="0"/>
    <xf numFmtId="0" fontId="45" fillId="0" borderId="0"/>
    <xf numFmtId="167" fontId="45" fillId="0" borderId="0" applyFont="0" applyFill="0" applyBorder="0" applyAlignment="0" applyProtection="0"/>
    <xf numFmtId="0" fontId="3" fillId="0" borderId="0"/>
    <xf numFmtId="0" fontId="3" fillId="32" borderId="12" applyNumberFormat="0" applyFont="0" applyAlignment="0" applyProtection="0"/>
    <xf numFmtId="0" fontId="2" fillId="0" borderId="0"/>
    <xf numFmtId="0" fontId="2" fillId="32" borderId="12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0" borderId="0"/>
    <xf numFmtId="0" fontId="2" fillId="32" borderId="12" applyNumberFormat="0" applyFont="0" applyAlignment="0" applyProtection="0"/>
    <xf numFmtId="0" fontId="2" fillId="0" borderId="0"/>
    <xf numFmtId="0" fontId="2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32" borderId="12" applyNumberFormat="0" applyFont="0" applyAlignment="0" applyProtection="0"/>
    <xf numFmtId="0" fontId="1" fillId="0" borderId="0"/>
    <xf numFmtId="0" fontId="1" fillId="32" borderId="12" applyNumberFormat="0" applyFont="0" applyAlignment="0" applyProtection="0"/>
  </cellStyleXfs>
  <cellXfs count="212">
    <xf numFmtId="0" fontId="0" fillId="0" borderId="0" xfId="0"/>
    <xf numFmtId="0" fontId="8" fillId="0" borderId="0" xfId="0" applyFont="1"/>
    <xf numFmtId="3" fontId="9" fillId="0" borderId="0" xfId="0" applyNumberFormat="1" applyFont="1"/>
    <xf numFmtId="0" fontId="9" fillId="0" borderId="0" xfId="0" applyFont="1"/>
    <xf numFmtId="0" fontId="11" fillId="0" borderId="0" xfId="0" applyFont="1" applyAlignment="1">
      <alignment horizontal="center"/>
    </xf>
    <xf numFmtId="166" fontId="9" fillId="0" borderId="0" xfId="0" applyNumberFormat="1" applyFont="1"/>
    <xf numFmtId="0" fontId="10" fillId="0" borderId="0" xfId="0" applyFont="1"/>
    <xf numFmtId="166" fontId="10" fillId="0" borderId="0" xfId="0" applyNumberFormat="1" applyFont="1"/>
    <xf numFmtId="4" fontId="9" fillId="0" borderId="0" xfId="0" applyNumberFormat="1" applyFont="1"/>
    <xf numFmtId="0" fontId="8" fillId="0" borderId="0" xfId="0" applyFont="1" applyAlignment="1">
      <alignment horizontal="center"/>
    </xf>
    <xf numFmtId="3" fontId="9" fillId="0" borderId="0" xfId="0" applyNumberFormat="1" applyFont="1" applyAlignment="1">
      <alignment horizontal="right"/>
    </xf>
    <xf numFmtId="0" fontId="10" fillId="0" borderId="0" xfId="0" applyFont="1" applyFill="1"/>
    <xf numFmtId="166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Fill="1"/>
    <xf numFmtId="3" fontId="9" fillId="0" borderId="0" xfId="0" applyNumberFormat="1" applyFont="1" applyAlignment="1"/>
    <xf numFmtId="0" fontId="0" fillId="0" borderId="0" xfId="0" applyAlignment="1"/>
    <xf numFmtId="0" fontId="15" fillId="0" borderId="0" xfId="0" applyFont="1"/>
    <xf numFmtId="3" fontId="0" fillId="0" borderId="0" xfId="0" applyNumberFormat="1" applyBorder="1"/>
    <xf numFmtId="0" fontId="0" fillId="0" borderId="0" xfId="0" applyBorder="1"/>
    <xf numFmtId="0" fontId="19" fillId="0" borderId="0" xfId="0" applyFont="1" applyBorder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" fontId="12" fillId="0" borderId="0" xfId="0" applyNumberFormat="1" applyFont="1" applyAlignment="1">
      <alignment vertical="center"/>
    </xf>
    <xf numFmtId="0" fontId="0" fillId="0" borderId="0" xfId="0" applyFill="1"/>
    <xf numFmtId="3" fontId="17" fillId="0" borderId="0" xfId="0" applyNumberFormat="1" applyFont="1" applyBorder="1"/>
    <xf numFmtId="3" fontId="0" fillId="0" borderId="0" xfId="0" applyNumberFormat="1" applyBorder="1" applyAlignment="1">
      <alignment horizontal="right"/>
    </xf>
    <xf numFmtId="0" fontId="18" fillId="0" borderId="0" xfId="0" applyFont="1" applyBorder="1"/>
    <xf numFmtId="3" fontId="19" fillId="0" borderId="0" xfId="32" applyNumberFormat="1" applyFont="1" applyFill="1" applyBorder="1"/>
    <xf numFmtId="0" fontId="19" fillId="0" borderId="0" xfId="0" applyFont="1" applyBorder="1" applyAlignment="1">
      <alignment horizontal="center"/>
    </xf>
    <xf numFmtId="3" fontId="20" fillId="0" borderId="0" xfId="0" applyNumberFormat="1" applyFont="1" applyBorder="1"/>
    <xf numFmtId="4" fontId="19" fillId="0" borderId="0" xfId="32" applyNumberFormat="1" applyFont="1" applyBorder="1"/>
    <xf numFmtId="3" fontId="21" fillId="0" borderId="0" xfId="0" applyNumberFormat="1" applyFont="1" applyAlignment="1"/>
    <xf numFmtId="0" fontId="21" fillId="0" borderId="0" xfId="0" applyFont="1" applyAlignment="1"/>
    <xf numFmtId="166" fontId="9" fillId="0" borderId="0" xfId="0" applyNumberFormat="1" applyFont="1" applyFill="1"/>
    <xf numFmtId="166" fontId="10" fillId="0" borderId="0" xfId="0" applyNumberFormat="1" applyFont="1" applyFill="1"/>
    <xf numFmtId="0" fontId="26" fillId="0" borderId="0" xfId="47"/>
    <xf numFmtId="0" fontId="26" fillId="0" borderId="0" xfId="47"/>
    <xf numFmtId="0" fontId="26" fillId="0" borderId="0" xfId="45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49" fontId="26" fillId="0" borderId="0" xfId="47" applyNumberFormat="1"/>
    <xf numFmtId="0" fontId="26" fillId="0" borderId="0" xfId="47"/>
    <xf numFmtId="0" fontId="26" fillId="0" borderId="0" xfId="45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5"/>
    <xf numFmtId="0" fontId="26" fillId="0" borderId="0" xfId="47"/>
    <xf numFmtId="0" fontId="26" fillId="0" borderId="0" xfId="47"/>
    <xf numFmtId="0" fontId="26" fillId="0" borderId="0" xfId="47"/>
    <xf numFmtId="49" fontId="26" fillId="0" borderId="0" xfId="45" applyNumberFormat="1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7"/>
    <xf numFmtId="0" fontId="26" fillId="0" borderId="0" xfId="45"/>
    <xf numFmtId="0" fontId="26" fillId="0" borderId="0" xfId="47"/>
    <xf numFmtId="0" fontId="26" fillId="0" borderId="0" xfId="47"/>
    <xf numFmtId="0" fontId="26" fillId="0" borderId="0" xfId="47"/>
    <xf numFmtId="0" fontId="26" fillId="0" borderId="0" xfId="45"/>
    <xf numFmtId="0" fontId="26" fillId="0" borderId="0" xfId="47"/>
    <xf numFmtId="0" fontId="9" fillId="0" borderId="0" xfId="43" applyFont="1"/>
    <xf numFmtId="4" fontId="9" fillId="0" borderId="0" xfId="43" applyNumberFormat="1" applyFont="1"/>
    <xf numFmtId="0" fontId="11" fillId="0" borderId="0" xfId="43" applyFont="1" applyAlignment="1">
      <alignment horizontal="center" wrapText="1"/>
    </xf>
    <xf numFmtId="0" fontId="11" fillId="0" borderId="0" xfId="43" applyFont="1" applyAlignment="1">
      <alignment vertical="center"/>
    </xf>
    <xf numFmtId="0" fontId="11" fillId="0" borderId="0" xfId="43" applyFont="1" applyAlignment="1">
      <alignment horizontal="center" vertical="center"/>
    </xf>
    <xf numFmtId="3" fontId="9" fillId="0" borderId="0" xfId="43" applyNumberFormat="1" applyFont="1" applyAlignment="1">
      <alignment vertical="center"/>
    </xf>
    <xf numFmtId="0" fontId="9" fillId="0" borderId="0" xfId="43" applyFont="1" applyAlignment="1">
      <alignment vertical="center"/>
    </xf>
    <xf numFmtId="0" fontId="9" fillId="0" borderId="0" xfId="43" applyFont="1" applyAlignment="1">
      <alignment horizontal="center" vertical="center"/>
    </xf>
    <xf numFmtId="0" fontId="9" fillId="0" borderId="0" xfId="43" applyFont="1" applyAlignment="1">
      <alignment horizontal="center" wrapText="1"/>
    </xf>
    <xf numFmtId="0" fontId="26" fillId="0" borderId="0" xfId="47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4" fontId="9" fillId="0" borderId="0" xfId="45" applyNumberFormat="1" applyFont="1" applyAlignment="1">
      <alignment horizontal="right"/>
    </xf>
    <xf numFmtId="3" fontId="9" fillId="0" borderId="0" xfId="45" applyNumberFormat="1" applyFont="1"/>
    <xf numFmtId="4" fontId="9" fillId="0" borderId="0" xfId="45" applyNumberFormat="1" applyFont="1"/>
    <xf numFmtId="4" fontId="9" fillId="0" borderId="0" xfId="45" applyNumberFormat="1" applyFont="1" applyFill="1"/>
    <xf numFmtId="0" fontId="11" fillId="0" borderId="0" xfId="45" applyFont="1" applyAlignment="1">
      <alignment horizontal="center" wrapText="1"/>
    </xf>
    <xf numFmtId="0" fontId="11" fillId="0" borderId="0" xfId="45" applyFont="1" applyAlignment="1">
      <alignment horizontal="center" vertical="center"/>
    </xf>
    <xf numFmtId="0" fontId="11" fillId="0" borderId="0" xfId="45" applyFont="1" applyFill="1" applyAlignment="1">
      <alignment horizontal="center" wrapText="1"/>
    </xf>
    <xf numFmtId="0" fontId="11" fillId="0" borderId="0" xfId="45" applyFont="1" applyFill="1" applyAlignment="1">
      <alignment horizontal="center" vertical="center"/>
    </xf>
    <xf numFmtId="3" fontId="9" fillId="0" borderId="0" xfId="43" applyNumberFormat="1" applyFont="1"/>
    <xf numFmtId="4" fontId="9" fillId="0" borderId="0" xfId="43" applyNumberFormat="1" applyFont="1"/>
    <xf numFmtId="0" fontId="11" fillId="0" borderId="0" xfId="43" applyFont="1" applyAlignment="1">
      <alignment horizontal="center" wrapText="1"/>
    </xf>
    <xf numFmtId="0" fontId="11" fillId="0" borderId="0" xfId="43" applyFont="1" applyAlignment="1">
      <alignment horizontal="center" vertical="center"/>
    </xf>
    <xf numFmtId="166" fontId="44" fillId="0" borderId="0" xfId="0" applyNumberFormat="1" applyFont="1"/>
    <xf numFmtId="3" fontId="11" fillId="0" borderId="0" xfId="0" applyNumberFormat="1" applyFont="1" applyAlignment="1">
      <alignment horizontal="center"/>
    </xf>
    <xf numFmtId="3" fontId="10" fillId="0" borderId="0" xfId="0" applyNumberFormat="1" applyFont="1"/>
    <xf numFmtId="0" fontId="5" fillId="0" borderId="0" xfId="102"/>
    <xf numFmtId="0" fontId="5" fillId="0" borderId="0" xfId="102"/>
    <xf numFmtId="0" fontId="4" fillId="0" borderId="0" xfId="126"/>
    <xf numFmtId="0" fontId="8" fillId="0" borderId="0" xfId="0" applyFont="1" applyAlignment="1">
      <alignment horizontal="center"/>
    </xf>
    <xf numFmtId="3" fontId="21" fillId="0" borderId="0" xfId="0" applyNumberFormat="1" applyFont="1" applyAlignment="1">
      <alignment horizontal="justify" vertical="justify"/>
    </xf>
    <xf numFmtId="0" fontId="0" fillId="0" borderId="0" xfId="0" applyAlignment="1">
      <alignment horizontal="justify" vertical="justify"/>
    </xf>
    <xf numFmtId="0" fontId="0" fillId="0" borderId="0" xfId="0"/>
    <xf numFmtId="3" fontId="7" fillId="0" borderId="0" xfId="0" applyNumberFormat="1" applyFont="1"/>
    <xf numFmtId="0" fontId="7" fillId="0" borderId="0" xfId="0" applyFont="1"/>
    <xf numFmtId="0" fontId="10" fillId="0" borderId="0" xfId="0" applyFont="1"/>
    <xf numFmtId="4" fontId="7" fillId="0" borderId="0" xfId="0" applyNumberFormat="1" applyFont="1"/>
    <xf numFmtId="3" fontId="7" fillId="0" borderId="0" xfId="0" applyNumberFormat="1" applyFont="1" applyAlignment="1">
      <alignment horizontal="right"/>
    </xf>
    <xf numFmtId="0" fontId="7" fillId="0" borderId="0" xfId="0" applyFont="1" applyFill="1"/>
    <xf numFmtId="3" fontId="7" fillId="0" borderId="0" xfId="0" applyNumberFormat="1" applyFont="1" applyAlignment="1"/>
    <xf numFmtId="0" fontId="0" fillId="0" borderId="0" xfId="0" applyAlignment="1"/>
    <xf numFmtId="4" fontId="7" fillId="0" borderId="0" xfId="0" applyNumberFormat="1" applyFont="1" applyFill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" fontId="12" fillId="0" borderId="0" xfId="0" applyNumberFormat="1" applyFont="1" applyAlignment="1">
      <alignment vertical="center"/>
    </xf>
    <xf numFmtId="0" fontId="13" fillId="0" borderId="0" xfId="0" applyFont="1"/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vertical="center"/>
    </xf>
    <xf numFmtId="3" fontId="7" fillId="0" borderId="0" xfId="125" applyNumberFormat="1" applyFont="1"/>
    <xf numFmtId="0" fontId="7" fillId="0" borderId="0" xfId="125" applyFont="1"/>
    <xf numFmtId="4" fontId="7" fillId="0" borderId="0" xfId="125" applyNumberFormat="1" applyFont="1"/>
    <xf numFmtId="0" fontId="11" fillId="0" borderId="0" xfId="125" applyFont="1" applyAlignment="1">
      <alignment horizontal="center" wrapText="1"/>
    </xf>
    <xf numFmtId="0" fontId="11" fillId="0" borderId="0" xfId="125" applyFont="1" applyAlignment="1">
      <alignment vertical="center"/>
    </xf>
    <xf numFmtId="0" fontId="11" fillId="0" borderId="0" xfId="125" applyFont="1" applyAlignment="1">
      <alignment horizontal="center" vertical="center"/>
    </xf>
    <xf numFmtId="0" fontId="7" fillId="0" borderId="0" xfId="125" applyFont="1" applyAlignment="1">
      <alignment horizontal="center" vertical="center"/>
    </xf>
    <xf numFmtId="0" fontId="7" fillId="0" borderId="0" xfId="125" applyFont="1" applyAlignment="1">
      <alignment horizontal="center" wrapText="1"/>
    </xf>
    <xf numFmtId="0" fontId="43" fillId="0" borderId="0" xfId="268" applyFont="1" applyAlignment="1">
      <alignment vertical="center"/>
    </xf>
    <xf numFmtId="0" fontId="7" fillId="0" borderId="0" xfId="267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7" fillId="0" borderId="0" xfId="125" applyNumberFormat="1" applyFont="1"/>
    <xf numFmtId="4" fontId="7" fillId="0" borderId="0" xfId="0" applyNumberFormat="1" applyFont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12" fillId="0" borderId="1" xfId="0" applyNumberFormat="1" applyFont="1" applyBorder="1"/>
    <xf numFmtId="3" fontId="0" fillId="0" borderId="1" xfId="0" applyNumberFormat="1" applyFill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12" fillId="0" borderId="1" xfId="0" applyNumberFormat="1" applyFont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12" fillId="0" borderId="1" xfId="0" applyNumberFormat="1" applyFont="1" applyBorder="1"/>
    <xf numFmtId="3" fontId="0" fillId="0" borderId="1" xfId="0" applyNumberFormat="1" applyFill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12" fillId="0" borderId="1" xfId="0" applyNumberFormat="1" applyFont="1" applyBorder="1"/>
    <xf numFmtId="0" fontId="0" fillId="0" borderId="2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pivotButton="1" applyBorder="1"/>
    <xf numFmtId="0" fontId="0" fillId="0" borderId="6" xfId="0" applyBorder="1"/>
    <xf numFmtId="3" fontId="0" fillId="0" borderId="3" xfId="0" applyNumberFormat="1" applyBorder="1"/>
    <xf numFmtId="3" fontId="0" fillId="0" borderId="7" xfId="0" applyNumberFormat="1" applyBorder="1"/>
    <xf numFmtId="3" fontId="0" fillId="0" borderId="8" xfId="0" applyNumberFormat="1" applyBorder="1"/>
  </cellXfs>
  <cellStyles count="443">
    <cellStyle name="20% - Énfasis1" xfId="1" builtinId="30" customBuiltin="1"/>
    <cellStyle name="20% - Énfasis1 2" xfId="67"/>
    <cellStyle name="20% - Énfasis1 2 2" xfId="158"/>
    <cellStyle name="20% - Énfasis1 2 2 2" xfId="350"/>
    <cellStyle name="20% - Énfasis1 2 3" xfId="275"/>
    <cellStyle name="20% - Énfasis1 3" xfId="90"/>
    <cellStyle name="20% - Énfasis1 3 2" xfId="177"/>
    <cellStyle name="20% - Énfasis1 3 2 2" xfId="369"/>
    <cellStyle name="20% - Énfasis1 3 3" xfId="294"/>
    <cellStyle name="20% - Énfasis1 4" xfId="109"/>
    <cellStyle name="20% - Énfasis1 4 2" xfId="196"/>
    <cellStyle name="20% - Énfasis1 4 2 2" xfId="388"/>
    <cellStyle name="20% - Énfasis1 4 3" xfId="313"/>
    <cellStyle name="20% - Énfasis1 5" xfId="215"/>
    <cellStyle name="20% - Énfasis1 5 2" xfId="407"/>
    <cellStyle name="20% - Énfasis1 6" xfId="137"/>
    <cellStyle name="20% - Énfasis1 6 2" xfId="330"/>
    <cellStyle name="20% - Énfasis1 7" xfId="238"/>
    <cellStyle name="20% - Énfasis1 7 2" xfId="426"/>
    <cellStyle name="20% - Énfasis1 8" xfId="255"/>
    <cellStyle name="20% - Énfasis2" xfId="2" builtinId="34" customBuiltin="1"/>
    <cellStyle name="20% - Énfasis2 2" xfId="69"/>
    <cellStyle name="20% - Énfasis2 2 2" xfId="160"/>
    <cellStyle name="20% - Énfasis2 2 2 2" xfId="352"/>
    <cellStyle name="20% - Énfasis2 2 3" xfId="277"/>
    <cellStyle name="20% - Énfasis2 3" xfId="92"/>
    <cellStyle name="20% - Énfasis2 3 2" xfId="179"/>
    <cellStyle name="20% - Énfasis2 3 2 2" xfId="371"/>
    <cellStyle name="20% - Énfasis2 3 3" xfId="296"/>
    <cellStyle name="20% - Énfasis2 4" xfId="111"/>
    <cellStyle name="20% - Énfasis2 4 2" xfId="198"/>
    <cellStyle name="20% - Énfasis2 4 2 2" xfId="390"/>
    <cellStyle name="20% - Énfasis2 4 3" xfId="315"/>
    <cellStyle name="20% - Énfasis2 5" xfId="217"/>
    <cellStyle name="20% - Énfasis2 5 2" xfId="409"/>
    <cellStyle name="20% - Énfasis2 6" xfId="138"/>
    <cellStyle name="20% - Énfasis2 6 2" xfId="331"/>
    <cellStyle name="20% - Énfasis2 7" xfId="240"/>
    <cellStyle name="20% - Énfasis2 7 2" xfId="428"/>
    <cellStyle name="20% - Énfasis2 8" xfId="256"/>
    <cellStyle name="20% - Énfasis3" xfId="3" builtinId="38" customBuiltin="1"/>
    <cellStyle name="20% - Énfasis3 2" xfId="71"/>
    <cellStyle name="20% - Énfasis3 2 2" xfId="162"/>
    <cellStyle name="20% - Énfasis3 2 2 2" xfId="354"/>
    <cellStyle name="20% - Énfasis3 2 3" xfId="279"/>
    <cellStyle name="20% - Énfasis3 3" xfId="94"/>
    <cellStyle name="20% - Énfasis3 3 2" xfId="181"/>
    <cellStyle name="20% - Énfasis3 3 2 2" xfId="373"/>
    <cellStyle name="20% - Énfasis3 3 3" xfId="298"/>
    <cellStyle name="20% - Énfasis3 4" xfId="113"/>
    <cellStyle name="20% - Énfasis3 4 2" xfId="200"/>
    <cellStyle name="20% - Énfasis3 4 2 2" xfId="392"/>
    <cellStyle name="20% - Énfasis3 4 3" xfId="317"/>
    <cellStyle name="20% - Énfasis3 5" xfId="219"/>
    <cellStyle name="20% - Énfasis3 5 2" xfId="411"/>
    <cellStyle name="20% - Énfasis3 6" xfId="139"/>
    <cellStyle name="20% - Énfasis3 6 2" xfId="332"/>
    <cellStyle name="20% - Énfasis3 7" xfId="242"/>
    <cellStyle name="20% - Énfasis3 7 2" xfId="430"/>
    <cellStyle name="20% - Énfasis3 8" xfId="257"/>
    <cellStyle name="20% - Énfasis4" xfId="4" builtinId="42" customBuiltin="1"/>
    <cellStyle name="20% - Énfasis4 2" xfId="73"/>
    <cellStyle name="20% - Énfasis4 2 2" xfId="164"/>
    <cellStyle name="20% - Énfasis4 2 2 2" xfId="356"/>
    <cellStyle name="20% - Énfasis4 2 3" xfId="281"/>
    <cellStyle name="20% - Énfasis4 3" xfId="96"/>
    <cellStyle name="20% - Énfasis4 3 2" xfId="183"/>
    <cellStyle name="20% - Énfasis4 3 2 2" xfId="375"/>
    <cellStyle name="20% - Énfasis4 3 3" xfId="300"/>
    <cellStyle name="20% - Énfasis4 4" xfId="115"/>
    <cellStyle name="20% - Énfasis4 4 2" xfId="202"/>
    <cellStyle name="20% - Énfasis4 4 2 2" xfId="394"/>
    <cellStyle name="20% - Énfasis4 4 3" xfId="319"/>
    <cellStyle name="20% - Énfasis4 5" xfId="221"/>
    <cellStyle name="20% - Énfasis4 5 2" xfId="413"/>
    <cellStyle name="20% - Énfasis4 6" xfId="140"/>
    <cellStyle name="20% - Énfasis4 6 2" xfId="333"/>
    <cellStyle name="20% - Énfasis4 7" xfId="244"/>
    <cellStyle name="20% - Énfasis4 7 2" xfId="432"/>
    <cellStyle name="20% - Énfasis4 8" xfId="258"/>
    <cellStyle name="20% - Énfasis5" xfId="5" builtinId="46" customBuiltin="1"/>
    <cellStyle name="20% - Énfasis5 2" xfId="75"/>
    <cellStyle name="20% - Énfasis5 2 2" xfId="166"/>
    <cellStyle name="20% - Énfasis5 2 2 2" xfId="358"/>
    <cellStyle name="20% - Énfasis5 2 3" xfId="283"/>
    <cellStyle name="20% - Énfasis5 3" xfId="98"/>
    <cellStyle name="20% - Énfasis5 3 2" xfId="185"/>
    <cellStyle name="20% - Énfasis5 3 2 2" xfId="377"/>
    <cellStyle name="20% - Énfasis5 3 3" xfId="302"/>
    <cellStyle name="20% - Énfasis5 4" xfId="117"/>
    <cellStyle name="20% - Énfasis5 4 2" xfId="204"/>
    <cellStyle name="20% - Énfasis5 4 2 2" xfId="396"/>
    <cellStyle name="20% - Énfasis5 4 3" xfId="321"/>
    <cellStyle name="20% - Énfasis5 5" xfId="223"/>
    <cellStyle name="20% - Énfasis5 5 2" xfId="415"/>
    <cellStyle name="20% - Énfasis5 6" xfId="141"/>
    <cellStyle name="20% - Énfasis5 6 2" xfId="334"/>
    <cellStyle name="20% - Énfasis5 7" xfId="246"/>
    <cellStyle name="20% - Énfasis5 7 2" xfId="434"/>
    <cellStyle name="20% - Énfasis5 8" xfId="259"/>
    <cellStyle name="20% - Énfasis6" xfId="6" builtinId="50" customBuiltin="1"/>
    <cellStyle name="20% - Énfasis6 2" xfId="77"/>
    <cellStyle name="20% - Énfasis6 2 2" xfId="168"/>
    <cellStyle name="20% - Énfasis6 2 2 2" xfId="360"/>
    <cellStyle name="20% - Énfasis6 2 3" xfId="285"/>
    <cellStyle name="20% - Énfasis6 3" xfId="100"/>
    <cellStyle name="20% - Énfasis6 3 2" xfId="187"/>
    <cellStyle name="20% - Énfasis6 3 2 2" xfId="379"/>
    <cellStyle name="20% - Énfasis6 3 3" xfId="304"/>
    <cellStyle name="20% - Énfasis6 4" xfId="119"/>
    <cellStyle name="20% - Énfasis6 4 2" xfId="206"/>
    <cellStyle name="20% - Énfasis6 4 2 2" xfId="398"/>
    <cellStyle name="20% - Énfasis6 4 3" xfId="323"/>
    <cellStyle name="20% - Énfasis6 5" xfId="225"/>
    <cellStyle name="20% - Énfasis6 5 2" xfId="417"/>
    <cellStyle name="20% - Énfasis6 6" xfId="142"/>
    <cellStyle name="20% - Énfasis6 6 2" xfId="335"/>
    <cellStyle name="20% - Énfasis6 7" xfId="248"/>
    <cellStyle name="20% - Énfasis6 7 2" xfId="436"/>
    <cellStyle name="20% - Énfasis6 8" xfId="260"/>
    <cellStyle name="40% - Énfasis1" xfId="7" builtinId="31" customBuiltin="1"/>
    <cellStyle name="40% - Énfasis1 2" xfId="68"/>
    <cellStyle name="40% - Énfasis1 2 2" xfId="159"/>
    <cellStyle name="40% - Énfasis1 2 2 2" xfId="351"/>
    <cellStyle name="40% - Énfasis1 2 3" xfId="276"/>
    <cellStyle name="40% - Énfasis1 3" xfId="91"/>
    <cellStyle name="40% - Énfasis1 3 2" xfId="178"/>
    <cellStyle name="40% - Énfasis1 3 2 2" xfId="370"/>
    <cellStyle name="40% - Énfasis1 3 3" xfId="295"/>
    <cellStyle name="40% - Énfasis1 4" xfId="110"/>
    <cellStyle name="40% - Énfasis1 4 2" xfId="197"/>
    <cellStyle name="40% - Énfasis1 4 2 2" xfId="389"/>
    <cellStyle name="40% - Énfasis1 4 3" xfId="314"/>
    <cellStyle name="40% - Énfasis1 5" xfId="216"/>
    <cellStyle name="40% - Énfasis1 5 2" xfId="408"/>
    <cellStyle name="40% - Énfasis1 6" xfId="143"/>
    <cellStyle name="40% - Énfasis1 6 2" xfId="336"/>
    <cellStyle name="40% - Énfasis1 7" xfId="239"/>
    <cellStyle name="40% - Énfasis1 7 2" xfId="427"/>
    <cellStyle name="40% - Énfasis1 8" xfId="261"/>
    <cellStyle name="40% - Énfasis2" xfId="8" builtinId="35" customBuiltin="1"/>
    <cellStyle name="40% - Énfasis2 2" xfId="70"/>
    <cellStyle name="40% - Énfasis2 2 2" xfId="161"/>
    <cellStyle name="40% - Énfasis2 2 2 2" xfId="353"/>
    <cellStyle name="40% - Énfasis2 2 3" xfId="278"/>
    <cellStyle name="40% - Énfasis2 3" xfId="93"/>
    <cellStyle name="40% - Énfasis2 3 2" xfId="180"/>
    <cellStyle name="40% - Énfasis2 3 2 2" xfId="372"/>
    <cellStyle name="40% - Énfasis2 3 3" xfId="297"/>
    <cellStyle name="40% - Énfasis2 4" xfId="112"/>
    <cellStyle name="40% - Énfasis2 4 2" xfId="199"/>
    <cellStyle name="40% - Énfasis2 4 2 2" xfId="391"/>
    <cellStyle name="40% - Énfasis2 4 3" xfId="316"/>
    <cellStyle name="40% - Énfasis2 5" xfId="218"/>
    <cellStyle name="40% - Énfasis2 5 2" xfId="410"/>
    <cellStyle name="40% - Énfasis2 6" xfId="144"/>
    <cellStyle name="40% - Énfasis2 6 2" xfId="337"/>
    <cellStyle name="40% - Énfasis2 7" xfId="241"/>
    <cellStyle name="40% - Énfasis2 7 2" xfId="429"/>
    <cellStyle name="40% - Énfasis2 8" xfId="262"/>
    <cellStyle name="40% - Énfasis3" xfId="9" builtinId="39" customBuiltin="1"/>
    <cellStyle name="40% - Énfasis3 2" xfId="72"/>
    <cellStyle name="40% - Énfasis3 2 2" xfId="163"/>
    <cellStyle name="40% - Énfasis3 2 2 2" xfId="355"/>
    <cellStyle name="40% - Énfasis3 2 3" xfId="280"/>
    <cellStyle name="40% - Énfasis3 3" xfId="95"/>
    <cellStyle name="40% - Énfasis3 3 2" xfId="182"/>
    <cellStyle name="40% - Énfasis3 3 2 2" xfId="374"/>
    <cellStyle name="40% - Énfasis3 3 3" xfId="299"/>
    <cellStyle name="40% - Énfasis3 4" xfId="114"/>
    <cellStyle name="40% - Énfasis3 4 2" xfId="201"/>
    <cellStyle name="40% - Énfasis3 4 2 2" xfId="393"/>
    <cellStyle name="40% - Énfasis3 4 3" xfId="318"/>
    <cellStyle name="40% - Énfasis3 5" xfId="220"/>
    <cellStyle name="40% - Énfasis3 5 2" xfId="412"/>
    <cellStyle name="40% - Énfasis3 6" xfId="145"/>
    <cellStyle name="40% - Énfasis3 6 2" xfId="338"/>
    <cellStyle name="40% - Énfasis3 7" xfId="243"/>
    <cellStyle name="40% - Énfasis3 7 2" xfId="431"/>
    <cellStyle name="40% - Énfasis3 8" xfId="263"/>
    <cellStyle name="40% - Énfasis4" xfId="10" builtinId="43" customBuiltin="1"/>
    <cellStyle name="40% - Énfasis4 2" xfId="74"/>
    <cellStyle name="40% - Énfasis4 2 2" xfId="165"/>
    <cellStyle name="40% - Énfasis4 2 2 2" xfId="357"/>
    <cellStyle name="40% - Énfasis4 2 3" xfId="282"/>
    <cellStyle name="40% - Énfasis4 3" xfId="97"/>
    <cellStyle name="40% - Énfasis4 3 2" xfId="184"/>
    <cellStyle name="40% - Énfasis4 3 2 2" xfId="376"/>
    <cellStyle name="40% - Énfasis4 3 3" xfId="301"/>
    <cellStyle name="40% - Énfasis4 4" xfId="116"/>
    <cellStyle name="40% - Énfasis4 4 2" xfId="203"/>
    <cellStyle name="40% - Énfasis4 4 2 2" xfId="395"/>
    <cellStyle name="40% - Énfasis4 4 3" xfId="320"/>
    <cellStyle name="40% - Énfasis4 5" xfId="222"/>
    <cellStyle name="40% - Énfasis4 5 2" xfId="414"/>
    <cellStyle name="40% - Énfasis4 6" xfId="146"/>
    <cellStyle name="40% - Énfasis4 6 2" xfId="339"/>
    <cellStyle name="40% - Énfasis4 7" xfId="245"/>
    <cellStyle name="40% - Énfasis4 7 2" xfId="433"/>
    <cellStyle name="40% - Énfasis4 8" xfId="264"/>
    <cellStyle name="40% - Énfasis5" xfId="11" builtinId="47" customBuiltin="1"/>
    <cellStyle name="40% - Énfasis5 2" xfId="76"/>
    <cellStyle name="40% - Énfasis5 2 2" xfId="167"/>
    <cellStyle name="40% - Énfasis5 2 2 2" xfId="359"/>
    <cellStyle name="40% - Énfasis5 2 3" xfId="284"/>
    <cellStyle name="40% - Énfasis5 3" xfId="99"/>
    <cellStyle name="40% - Énfasis5 3 2" xfId="186"/>
    <cellStyle name="40% - Énfasis5 3 2 2" xfId="378"/>
    <cellStyle name="40% - Énfasis5 3 3" xfId="303"/>
    <cellStyle name="40% - Énfasis5 4" xfId="118"/>
    <cellStyle name="40% - Énfasis5 4 2" xfId="205"/>
    <cellStyle name="40% - Énfasis5 4 2 2" xfId="397"/>
    <cellStyle name="40% - Énfasis5 4 3" xfId="322"/>
    <cellStyle name="40% - Énfasis5 5" xfId="224"/>
    <cellStyle name="40% - Énfasis5 5 2" xfId="416"/>
    <cellStyle name="40% - Énfasis5 6" xfId="147"/>
    <cellStyle name="40% - Énfasis5 6 2" xfId="340"/>
    <cellStyle name="40% - Énfasis5 7" xfId="247"/>
    <cellStyle name="40% - Énfasis5 7 2" xfId="435"/>
    <cellStyle name="40% - Énfasis5 8" xfId="265"/>
    <cellStyle name="40% - Énfasis6" xfId="12" builtinId="51" customBuiltin="1"/>
    <cellStyle name="40% - Énfasis6 2" xfId="78"/>
    <cellStyle name="40% - Énfasis6 2 2" xfId="169"/>
    <cellStyle name="40% - Énfasis6 2 2 2" xfId="361"/>
    <cellStyle name="40% - Énfasis6 2 3" xfId="286"/>
    <cellStyle name="40% - Énfasis6 3" xfId="101"/>
    <cellStyle name="40% - Énfasis6 3 2" xfId="188"/>
    <cellStyle name="40% - Énfasis6 3 2 2" xfId="380"/>
    <cellStyle name="40% - Énfasis6 3 3" xfId="305"/>
    <cellStyle name="40% - Énfasis6 4" xfId="120"/>
    <cellStyle name="40% - Énfasis6 4 2" xfId="207"/>
    <cellStyle name="40% - Énfasis6 4 2 2" xfId="399"/>
    <cellStyle name="40% - Énfasis6 4 3" xfId="324"/>
    <cellStyle name="40% - Énfasis6 5" xfId="226"/>
    <cellStyle name="40% - Énfasis6 5 2" xfId="418"/>
    <cellStyle name="40% - Énfasis6 6" xfId="148"/>
    <cellStyle name="40% - Énfasis6 6 2" xfId="341"/>
    <cellStyle name="40% - Énfasis6 7" xfId="249"/>
    <cellStyle name="40% - Énfasis6 7 2" xfId="437"/>
    <cellStyle name="40% - Énfasis6 8" xfId="266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[0]" xfId="32" builtinId="6"/>
    <cellStyle name="Millares [0] 2" xfId="33"/>
    <cellStyle name="Millares [0] 2 2" xfId="34"/>
    <cellStyle name="Millares [0] 2 2 2" xfId="124"/>
    <cellStyle name="Millares [0] 2 3" xfId="35"/>
    <cellStyle name="Millares [0] 2 3 2" xfId="123"/>
    <cellStyle name="Millares [0] 2 4" xfId="36"/>
    <cellStyle name="Millares [0] 2 4 2" xfId="37"/>
    <cellStyle name="Millares [0] 2 4 2 2" xfId="131"/>
    <cellStyle name="Millares [0] 2 4 3" xfId="85"/>
    <cellStyle name="Millares [0] 2 4 4" xfId="233"/>
    <cellStyle name="Millares [0] 3" xfId="38"/>
    <cellStyle name="Millares [0] 3 2" xfId="39"/>
    <cellStyle name="Millares [0] 3 2 2" xfId="132"/>
    <cellStyle name="Millares [0] 3 3" xfId="80"/>
    <cellStyle name="Millares [0] 3 4" xfId="228"/>
    <cellStyle name="Millares [0] 4" xfId="40"/>
    <cellStyle name="Millares [0] 4 2" xfId="149"/>
    <cellStyle name="Millares 2" xfId="41"/>
    <cellStyle name="Millares 2 2" xfId="122"/>
    <cellStyle name="Neutral" xfId="42" builtinId="28" customBuiltin="1"/>
    <cellStyle name="Normal" xfId="0" builtinId="0"/>
    <cellStyle name="Normal 10" xfId="213"/>
    <cellStyle name="Normal 10 2" xfId="405"/>
    <cellStyle name="Normal 11" xfId="236"/>
    <cellStyle name="Normal 11 2" xfId="424"/>
    <cellStyle name="Normal 2" xfId="43"/>
    <cellStyle name="Normal 2 2" xfId="44"/>
    <cellStyle name="Normal 2 2 2" xfId="125"/>
    <cellStyle name="Normal 2 3" xfId="121"/>
    <cellStyle name="Normal 3" xfId="45"/>
    <cellStyle name="Normal 3 2" xfId="46"/>
    <cellStyle name="Normal 3 2 2" xfId="127"/>
    <cellStyle name="Normal 3 3" xfId="47"/>
    <cellStyle name="Normal 3 3 2" xfId="81"/>
    <cellStyle name="Normal 3 3 2 2" xfId="170"/>
    <cellStyle name="Normal 3 3 2 2 2" xfId="362"/>
    <cellStyle name="Normal 3 3 2 3" xfId="287"/>
    <cellStyle name="Normal 3 3 3" xfId="102"/>
    <cellStyle name="Normal 3 3 3 2" xfId="189"/>
    <cellStyle name="Normal 3 3 3 2 2" xfId="381"/>
    <cellStyle name="Normal 3 3 3 3" xfId="306"/>
    <cellStyle name="Normal 3 3 4" xfId="126"/>
    <cellStyle name="Normal 3 3 4 2" xfId="208"/>
    <cellStyle name="Normal 3 3 4 2 2" xfId="400"/>
    <cellStyle name="Normal 3 3 4 3" xfId="325"/>
    <cellStyle name="Normal 3 3 5" xfId="229"/>
    <cellStyle name="Normal 3 3 5 2" xfId="419"/>
    <cellStyle name="Normal 3 3 6" xfId="151"/>
    <cellStyle name="Normal 3 3 6 2" xfId="343"/>
    <cellStyle name="Normal 3 3 7" xfId="250"/>
    <cellStyle name="Normal 3 3 7 2" xfId="438"/>
    <cellStyle name="Normal 3 3 8" xfId="268"/>
    <cellStyle name="Normal 3 4" xfId="48"/>
    <cellStyle name="Normal 3 4 2" xfId="49"/>
    <cellStyle name="Normal 3 4 2 2" xfId="133"/>
    <cellStyle name="Normal 3 4 3" xfId="84"/>
    <cellStyle name="Normal 3 4 4" xfId="232"/>
    <cellStyle name="Normal 3 5" xfId="150"/>
    <cellStyle name="Normal 3 5 2" xfId="342"/>
    <cellStyle name="Normal 3 6" xfId="267"/>
    <cellStyle name="Normal 4" xfId="50"/>
    <cellStyle name="Normal 4 2" xfId="82"/>
    <cellStyle name="Normal 4 2 2" xfId="171"/>
    <cellStyle name="Normal 4 2 2 2" xfId="363"/>
    <cellStyle name="Normal 4 2 3" xfId="288"/>
    <cellStyle name="Normal 4 3" xfId="103"/>
    <cellStyle name="Normal 4 3 2" xfId="190"/>
    <cellStyle name="Normal 4 3 2 2" xfId="382"/>
    <cellStyle name="Normal 4 3 3" xfId="307"/>
    <cellStyle name="Normal 4 4" xfId="128"/>
    <cellStyle name="Normal 4 4 2" xfId="209"/>
    <cellStyle name="Normal 4 4 2 2" xfId="401"/>
    <cellStyle name="Normal 4 4 3" xfId="326"/>
    <cellStyle name="Normal 4 5" xfId="230"/>
    <cellStyle name="Normal 4 5 2" xfId="420"/>
    <cellStyle name="Normal 4 6" xfId="152"/>
    <cellStyle name="Normal 4 6 2" xfId="344"/>
    <cellStyle name="Normal 4 7" xfId="251"/>
    <cellStyle name="Normal 4 7 2" xfId="439"/>
    <cellStyle name="Normal 4 8" xfId="269"/>
    <cellStyle name="Normal 5" xfId="51"/>
    <cellStyle name="Normal 5 2" xfId="52"/>
    <cellStyle name="Normal 5 2 2" xfId="134"/>
    <cellStyle name="Normal 5 3" xfId="79"/>
    <cellStyle name="Normal 5 4" xfId="227"/>
    <cellStyle name="Normal 6" xfId="53"/>
    <cellStyle name="Normal 6 2" xfId="86"/>
    <cellStyle name="Normal 6 2 2" xfId="173"/>
    <cellStyle name="Normal 6 2 2 2" xfId="365"/>
    <cellStyle name="Normal 6 2 3" xfId="290"/>
    <cellStyle name="Normal 6 3" xfId="105"/>
    <cellStyle name="Normal 6 3 2" xfId="192"/>
    <cellStyle name="Normal 6 3 2 2" xfId="384"/>
    <cellStyle name="Normal 6 3 3" xfId="309"/>
    <cellStyle name="Normal 6 4" xfId="135"/>
    <cellStyle name="Normal 6 4 2" xfId="211"/>
    <cellStyle name="Normal 6 4 2 2" xfId="403"/>
    <cellStyle name="Normal 6 4 3" xfId="328"/>
    <cellStyle name="Normal 6 5" xfId="234"/>
    <cellStyle name="Normal 6 5 2" xfId="422"/>
    <cellStyle name="Normal 6 6" xfId="153"/>
    <cellStyle name="Normal 6 6 2" xfId="345"/>
    <cellStyle name="Normal 6 7" xfId="253"/>
    <cellStyle name="Normal 6 7 2" xfId="441"/>
    <cellStyle name="Normal 6 8" xfId="270"/>
    <cellStyle name="Normal 7" xfId="65"/>
    <cellStyle name="Normal 7 2" xfId="156"/>
    <cellStyle name="Normal 7 2 2" xfId="348"/>
    <cellStyle name="Normal 7 3" xfId="273"/>
    <cellStyle name="Normal 8" xfId="88"/>
    <cellStyle name="Normal 8 2" xfId="175"/>
    <cellStyle name="Normal 8 2 2" xfId="367"/>
    <cellStyle name="Normal 8 3" xfId="292"/>
    <cellStyle name="Normal 9" xfId="107"/>
    <cellStyle name="Normal 9 2" xfId="194"/>
    <cellStyle name="Normal 9 2 2" xfId="386"/>
    <cellStyle name="Normal 9 3" xfId="311"/>
    <cellStyle name="Notas 2" xfId="54"/>
    <cellStyle name="Notas 2 2" xfId="83"/>
    <cellStyle name="Notas 2 2 2" xfId="172"/>
    <cellStyle name="Notas 2 2 2 2" xfId="364"/>
    <cellStyle name="Notas 2 2 3" xfId="289"/>
    <cellStyle name="Notas 2 3" xfId="104"/>
    <cellStyle name="Notas 2 3 2" xfId="191"/>
    <cellStyle name="Notas 2 3 2 2" xfId="383"/>
    <cellStyle name="Notas 2 3 3" xfId="308"/>
    <cellStyle name="Notas 2 4" xfId="129"/>
    <cellStyle name="Notas 2 4 2" xfId="210"/>
    <cellStyle name="Notas 2 4 2 2" xfId="402"/>
    <cellStyle name="Notas 2 4 3" xfId="327"/>
    <cellStyle name="Notas 2 5" xfId="231"/>
    <cellStyle name="Notas 2 5 2" xfId="421"/>
    <cellStyle name="Notas 2 6" xfId="154"/>
    <cellStyle name="Notas 2 6 2" xfId="346"/>
    <cellStyle name="Notas 2 7" xfId="252"/>
    <cellStyle name="Notas 2 7 2" xfId="440"/>
    <cellStyle name="Notas 2 8" xfId="271"/>
    <cellStyle name="Notas 3" xfId="55"/>
    <cellStyle name="Notas 3 2" xfId="87"/>
    <cellStyle name="Notas 3 2 2" xfId="174"/>
    <cellStyle name="Notas 3 2 2 2" xfId="366"/>
    <cellStyle name="Notas 3 2 3" xfId="291"/>
    <cellStyle name="Notas 3 3" xfId="106"/>
    <cellStyle name="Notas 3 3 2" xfId="193"/>
    <cellStyle name="Notas 3 3 2 2" xfId="385"/>
    <cellStyle name="Notas 3 3 3" xfId="310"/>
    <cellStyle name="Notas 3 4" xfId="136"/>
    <cellStyle name="Notas 3 4 2" xfId="212"/>
    <cellStyle name="Notas 3 4 2 2" xfId="404"/>
    <cellStyle name="Notas 3 4 3" xfId="329"/>
    <cellStyle name="Notas 3 5" xfId="235"/>
    <cellStyle name="Notas 3 5 2" xfId="423"/>
    <cellStyle name="Notas 3 6" xfId="155"/>
    <cellStyle name="Notas 3 6 2" xfId="347"/>
    <cellStyle name="Notas 3 7" xfId="254"/>
    <cellStyle name="Notas 3 7 2" xfId="442"/>
    <cellStyle name="Notas 3 8" xfId="272"/>
    <cellStyle name="Notas 4" xfId="66"/>
    <cellStyle name="Notas 4 2" xfId="157"/>
    <cellStyle name="Notas 4 2 2" xfId="349"/>
    <cellStyle name="Notas 4 3" xfId="274"/>
    <cellStyle name="Notas 5" xfId="89"/>
    <cellStyle name="Notas 5 2" xfId="176"/>
    <cellStyle name="Notas 5 2 2" xfId="368"/>
    <cellStyle name="Notas 5 3" xfId="293"/>
    <cellStyle name="Notas 6" xfId="108"/>
    <cellStyle name="Notas 6 2" xfId="195"/>
    <cellStyle name="Notas 6 2 2" xfId="387"/>
    <cellStyle name="Notas 6 3" xfId="312"/>
    <cellStyle name="Notas 7" xfId="214"/>
    <cellStyle name="Notas 7 2" xfId="406"/>
    <cellStyle name="Notas 8" xfId="237"/>
    <cellStyle name="Notas 8 2" xfId="425"/>
    <cellStyle name="Porcentaje 2" xfId="56"/>
    <cellStyle name="Porcentaje 2 2" xfId="130"/>
    <cellStyle name="Salida" xfId="57" builtinId="21" customBuiltin="1"/>
    <cellStyle name="Texto de advertencia" xfId="58" builtinId="11" customBuiltin="1"/>
    <cellStyle name="Texto explicativo" xfId="59" builtinId="53" customBuiltin="1"/>
    <cellStyle name="Título" xfId="60" builtinId="15" customBuiltin="1"/>
    <cellStyle name="Título 1" xfId="61" builtinId="16" customBuiltin="1"/>
    <cellStyle name="Título 2" xfId="62" builtinId="17" customBuiltin="1"/>
    <cellStyle name="Título 3" xfId="63" builtinId="18" customBuiltin="1"/>
    <cellStyle name="Total" xfId="64" builtinId="25" customBuiltin="1"/>
  </cellStyles>
  <dxfs count="9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[70-904.xlsx]Gráfico VCC!Tabla dinámica9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188548.14801767666</c:v>
                </c:pt>
                <c:pt idx="1">
                  <c:v>261039.70675152476</c:v>
                </c:pt>
                <c:pt idx="2">
                  <c:v>340376.79992817598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2958976"/>
        <c:axId val="86864384"/>
      </c:barChart>
      <c:catAx>
        <c:axId val="27295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864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68643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729589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[70-904.xlsx]Gráfico AB!Tabla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</a:t>
            </a:r>
            <a:r>
              <a:rPr lang="es-ES" baseline="0"/>
              <a:t> basimétrica </a:t>
            </a:r>
            <a:r>
              <a:rPr lang="es-ES"/>
              <a:t>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ln>
            <a:solidFill>
              <a:srgbClr val="000000"/>
            </a:solidFill>
          </a:ln>
        </c:spPr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4089165.6420504102</c:v>
                </c:pt>
                <c:pt idx="1">
                  <c:v>6178913.2631010134</c:v>
                </c:pt>
                <c:pt idx="2">
                  <c:v>7869659.1573109794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8454784"/>
        <c:axId val="86866112"/>
      </c:barChart>
      <c:catAx>
        <c:axId val="27845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866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686611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m2</a:t>
                </a:r>
                <a:endParaRPr lang="es-E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784547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[70-904.xlsx]Gráfico P.MA.!Tabla dinámica5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2372232.0853128564</c:v>
                </c:pt>
                <c:pt idx="1">
                  <c:v>4220270.9410471981</c:v>
                </c:pt>
                <c:pt idx="2">
                  <c:v>6339341.2813967578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1676928"/>
        <c:axId val="149366464"/>
      </c:barChart>
      <c:catAx>
        <c:axId val="31167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49366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936646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116769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[70-904.xlsx]Gráfico p.me.!Tabla dinámica5</c:name>
    <c:fmtId val="0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60388742.991660163</c:v>
                </c:pt>
                <c:pt idx="1">
                  <c:v>80639552.107353747</c:v>
                </c:pt>
                <c:pt idx="2">
                  <c:v>90876924.719281092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000576"/>
        <c:axId val="149369920"/>
      </c:barChart>
      <c:catAx>
        <c:axId val="8700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49369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93699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0005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26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8</xdr:col>
      <xdr:colOff>735300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533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431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Álvaro Sánchez Luengo" refreshedDate="42829.443559375002" createdVersion="4" refreshedVersion="4" recordCount="61">
  <cacheSource type="worksheet">
    <worksheetSource ref="P3:S64" sheet="70-904_Tablas gráficos"/>
  </cacheSource>
  <cacheFields count="4">
    <cacheField name="Especie" numFmtId="3">
      <sharedItems count="65">
        <s v="Pinus sylvestris"/>
        <s v="Pinus halepensis"/>
        <s v="Pinus nigra"/>
        <s v="Quercus ilex"/>
        <s v="Pinus uncinata"/>
        <s v="Quercus humilis, Q. faginea y Q. pyrenaica"/>
        <s v="Fagus sylvatica"/>
        <s v="Quercus suber"/>
        <s v="Abies alba"/>
        <s v="Pinus pinea"/>
        <s v="Populus spp."/>
        <s v="Quercus petraea y Q. robur"/>
        <s v="Pinus pinaster"/>
        <s v="Castanea sativa"/>
        <s v="Fraxinus spp."/>
        <s v="Acer spp."/>
        <s v="Pseudotsuga menziesii"/>
        <s v="Betula spp."/>
        <s v="Arbutus unedo "/>
        <s v="Platanus hispanica"/>
        <s v="Sorbus spp."/>
        <s v="Alnus glutinosa"/>
        <s v="Prunus spp."/>
        <s v="Juniperus communis y J. oxycedrus"/>
        <s v="Salix spp."/>
        <s v="Pinus radiata"/>
        <s v="Tilia spp."/>
        <s v="Corylus avellana"/>
        <s v="Phillyrea latifolia"/>
        <s v="Crataegus spp."/>
        <s v="Ulmus spp."/>
        <s v="Cedrus spp."/>
        <s v="Eucalyptus spp."/>
        <s v="Picea abies"/>
        <s v="Robinia pseudoacacia"/>
        <s v="Juniperus phoenicea"/>
        <s v="Ilex aquifolium"/>
        <s v="Olea europaea"/>
        <s v="Larix spp."/>
        <s v="Celtis australis"/>
        <s v="Juglans spp."/>
        <s v="Sambucus nigra"/>
        <s v="Cupressus spp."/>
        <s v="Quercus canariensis"/>
        <s v="Ficus carica"/>
        <s v="Malus sylvestris"/>
        <s v="Ceratonia siliqua"/>
        <s v="Laurus nobilis"/>
        <s v="Otras frondosas"/>
        <s v="Quercus rubra"/>
        <s v="Taxus baccata"/>
        <s v="Ailanthus altissima"/>
        <s v="Pyrus spp."/>
        <s v="Juniperus thurifera"/>
        <s v="Otras coníferas"/>
        <s v="Otros pinos"/>
        <s v="Acacia spp."/>
        <s v="Abies pinsapo"/>
        <s v="Tamarix spp."/>
        <s v="Phoenix spp."/>
        <s v="Sophora japonica"/>
        <s v="Morus alba" u="1"/>
        <s v="Otros árboles ripícolas" u="1"/>
        <s v="Juniperus spp." u="1"/>
        <s v="Morus spp." u="1"/>
      </sharedItems>
    </cacheField>
    <cacheField name="IFN2_x000a_(m3)" numFmtId="3">
      <sharedItems containsSemiMixedTypes="0" containsString="0" containsNumber="1" minValue="0" maxValue="17857938.109605368"/>
    </cacheField>
    <cacheField name="IFN3_x000a_(m3)" numFmtId="3">
      <sharedItems containsSemiMixedTypes="0" containsString="0" containsNumber="1" minValue="0" maxValue="26966997.698394489"/>
    </cacheField>
    <cacheField name="IFN4_x000a_(m3)" numFmtId="3">
      <sharedItems containsSemiMixedTypes="0" containsString="0" containsNumber="1" minValue="0" maxValue="34619402.32082208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Álvaro Sánchez Luengo" refreshedDate="42829.443615625001" createdVersion="4" refreshedVersion="4" recordCount="61">
  <cacheSource type="worksheet">
    <worksheetSource ref="K3:N64" sheet="70-904_Tablas gráficos"/>
  </cacheSource>
  <cacheFields count="4">
    <cacheField name="Especie" numFmtId="3">
      <sharedItems count="65">
        <s v="Pinus sylvestris"/>
        <s v="Pinus halepensis"/>
        <s v="Pinus nigra"/>
        <s v="Quercus ilex"/>
        <s v="Pinus uncinata"/>
        <s v="Quercus humilis, Q. faginea y Q. pyrenaica"/>
        <s v="Fagus sylvatica"/>
        <s v="Quercus suber"/>
        <s v="Abies alba"/>
        <s v="Pinus pinea"/>
        <s v="Populus spp."/>
        <s v="Quercus petraea y Q. robur"/>
        <s v="Pinus pinaster"/>
        <s v="Castanea sativa"/>
        <s v="Fraxinus spp."/>
        <s v="Acer spp."/>
        <s v="Pseudotsuga menziesii"/>
        <s v="Betula spp."/>
        <s v="Arbutus unedo "/>
        <s v="Platanus hispanica"/>
        <s v="Sorbus spp."/>
        <s v="Alnus glutinosa"/>
        <s v="Prunus spp."/>
        <s v="Juniperus communis y J. oxycedrus"/>
        <s v="Salix spp."/>
        <s v="Pinus radiata"/>
        <s v="Tilia spp."/>
        <s v="Corylus avellana"/>
        <s v="Phillyrea latifolia"/>
        <s v="Crataegus spp."/>
        <s v="Ulmus spp."/>
        <s v="Cedrus spp."/>
        <s v="Eucalyptus spp."/>
        <s v="Picea abies"/>
        <s v="Robinia pseudoacacia"/>
        <s v="Juniperus phoenicea"/>
        <s v="Ilex aquifolium"/>
        <s v="Olea europaea"/>
        <s v="Larix spp."/>
        <s v="Celtis australis"/>
        <s v="Juglans spp."/>
        <s v="Sambucus nigra"/>
        <s v="Cupressus spp."/>
        <s v="Quercus canariensis"/>
        <s v="Ficus carica"/>
        <s v="Malus sylvestris"/>
        <s v="Ceratonia siliqua"/>
        <s v="Laurus nobilis"/>
        <s v="Otras frondosas"/>
        <s v="Quercus rubra"/>
        <s v="Taxus baccata"/>
        <s v="Ailanthus altissima"/>
        <s v="Pyrus spp."/>
        <s v="Juniperus thurifera"/>
        <s v="Otras coníferas"/>
        <s v="Otros pinos"/>
        <s v="Acacia spp."/>
        <s v="Abies pinsapo"/>
        <s v="Tamarix spp."/>
        <s v="Phoenix spp."/>
        <s v="Sophora japonica"/>
        <s v="Morus alba" u="1"/>
        <s v="Otros árboles ripícolas" u="1"/>
        <s v="Juniperus spp." u="1"/>
        <s v="Morus spp." u="1"/>
      </sharedItems>
    </cacheField>
    <cacheField name="IFN2_x000a_(m2)" numFmtId="3">
      <sharedItems containsSemiMixedTypes="0" containsString="0" containsNumber="1" minValue="0" maxValue="3399219.5765028927"/>
    </cacheField>
    <cacheField name="IFN3_x000a_(m2)" numFmtId="3">
      <sharedItems containsSemiMixedTypes="0" containsString="0" containsNumber="1" minValue="0" maxValue="4788275.7729412429"/>
    </cacheField>
    <cacheField name="IFN4_x000a_(m2)" numFmtId="3">
      <sharedItems containsSemiMixedTypes="0" containsString="0" containsNumber="1" minValue="0" maxValue="5697709.19309392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Álvaro Sánchez Luengo" refreshedDate="42829.443666203704" createdVersion="4" refreshedVersion="4" recordCount="61">
  <cacheSource type="worksheet">
    <worksheetSource ref="F3:I64" sheet="70-904_Tablas gráficos"/>
  </cacheSource>
  <cacheFields count="4">
    <cacheField name="Especie" numFmtId="3">
      <sharedItems count="65">
        <s v="Pinus sylvestris"/>
        <s v="Pinus halepensis"/>
        <s v="Pinus nigra"/>
        <s v="Quercus ilex"/>
        <s v="Pinus uncinata"/>
        <s v="Quercus humilis, Q. faginea y Q. pyrenaica"/>
        <s v="Fagus sylvatica"/>
        <s v="Quercus suber"/>
        <s v="Abies alba"/>
        <s v="Pinus pinea"/>
        <s v="Populus spp."/>
        <s v="Quercus petraea y Q. robur"/>
        <s v="Pinus pinaster"/>
        <s v="Castanea sativa"/>
        <s v="Fraxinus spp."/>
        <s v="Acer spp."/>
        <s v="Pseudotsuga menziesii"/>
        <s v="Betula spp."/>
        <s v="Arbutus unedo "/>
        <s v="Platanus hispanica"/>
        <s v="Sorbus spp."/>
        <s v="Alnus glutinosa"/>
        <s v="Prunus spp."/>
        <s v="Juniperus communis y J. oxycedrus"/>
        <s v="Salix spp."/>
        <s v="Pinus radiata"/>
        <s v="Tilia spp."/>
        <s v="Corylus avellana"/>
        <s v="Phillyrea latifolia"/>
        <s v="Crataegus spp."/>
        <s v="Ulmus spp."/>
        <s v="Cedrus spp."/>
        <s v="Eucalyptus spp."/>
        <s v="Picea abies"/>
        <s v="Robinia pseudoacacia"/>
        <s v="Juniperus phoenicea"/>
        <s v="Ilex aquifolium"/>
        <s v="Olea europaea"/>
        <s v="Larix spp."/>
        <s v="Celtis australis"/>
        <s v="Juglans spp."/>
        <s v="Sambucus nigra"/>
        <s v="Cupressus spp."/>
        <s v="Quercus canariensis"/>
        <s v="Ficus carica"/>
        <s v="Malus sylvestris"/>
        <s v="Ceratonia siliqua"/>
        <s v="Laurus nobilis"/>
        <s v="Otras frondosas"/>
        <s v="Quercus rubra"/>
        <s v="Taxus baccata"/>
        <s v="Ailanthus altissima"/>
        <s v="Pyrus spp."/>
        <s v="Juniperus thurifera"/>
        <s v="Otras coníferas"/>
        <s v="Otros pinos"/>
        <s v="Acacia spp."/>
        <s v="Abies pinsapo"/>
        <s v="Tamarix spp."/>
        <s v="Phoenix spp."/>
        <s v="Sophora japonica"/>
        <s v="Morus alba" u="1"/>
        <s v="Otros árboles ripícolas" u="1"/>
        <s v="Juniperus spp." u="1"/>
        <s v="Morus spp." u="1"/>
      </sharedItems>
    </cacheField>
    <cacheField name="IFN2_x000a_(pies)" numFmtId="3">
      <sharedItems containsSemiMixedTypes="0" containsString="0" containsNumber="1" minValue="0" maxValue="191449787.7723819"/>
    </cacheField>
    <cacheField name="IFN3_x000a_(pies)" numFmtId="3">
      <sharedItems containsSemiMixedTypes="0" containsString="0" containsNumber="1" minValue="0" maxValue="273687541.6947217"/>
    </cacheField>
    <cacheField name="IFN4_x000a_(pies)" numFmtId="3">
      <sharedItems containsSemiMixedTypes="0" containsString="0" containsNumber="1" minValue="0" maxValue="319612683.495963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Álvaro Sánchez Luengo" refreshedDate="42829.443719791663" createdVersion="4" refreshedVersion="4" recordCount="61">
  <cacheSource type="worksheet">
    <worksheetSource ref="A3:D64" sheet="70-904_Tablas gráficos"/>
  </cacheSource>
  <cacheFields count="4">
    <cacheField name="Especie" numFmtId="3">
      <sharedItems count="64">
        <s v="Pinus sylvestris"/>
        <s v="Pinus halepensis"/>
        <s v="Pinus nigra"/>
        <s v="Quercus ilex"/>
        <s v="Pinus uncinata"/>
        <s v="Quercus humilis, Q. faginea y Q. pyrenaica"/>
        <s v="Fagus sylvatica"/>
        <s v="Quercus suber"/>
        <s v="Abies alba"/>
        <s v="Pinus pinea"/>
        <s v="Populus spp."/>
        <s v="Quercus petraea y Q. robur"/>
        <s v="Pinus pinaster"/>
        <s v="Castanea sativa"/>
        <s v="Fraxinus spp."/>
        <s v="Acer spp."/>
        <s v="Pseudotsuga menziesii"/>
        <s v="Betula spp."/>
        <s v="Arbutus unedo "/>
        <s v="Platanus hispanica"/>
        <s v="Sorbus spp."/>
        <s v="Alnus glutinosa"/>
        <s v="Prunus spp."/>
        <s v="Juniperus communis y J. oxycedrus"/>
        <s v="Salix spp."/>
        <s v="Pinus radiata"/>
        <s v="Tilia spp."/>
        <s v="Corylus avellana"/>
        <s v="Phillyrea latifolia"/>
        <s v="Crataegus spp."/>
        <s v="Ulmus spp."/>
        <s v="Cedrus spp."/>
        <s v="Eucalyptus spp."/>
        <s v="Picea abies"/>
        <s v="Robinia pseudoacacia"/>
        <s v="Juniperus phoenicea"/>
        <s v="Ilex aquifolium"/>
        <s v="Olea europaea"/>
        <s v="Larix spp."/>
        <s v="Celtis australis"/>
        <s v="Juglans spp."/>
        <s v="Sambucus nigra"/>
        <s v="Cupressus spp."/>
        <s v="Quercus canariensis"/>
        <s v="Ficus carica"/>
        <s v="Malus sylvestris"/>
        <s v="Ceratonia siliqua"/>
        <s v="Laurus nobilis"/>
        <s v="Otras frondosas"/>
        <s v="Quercus rubra"/>
        <s v="Taxus baccata"/>
        <s v="Ailanthus altissima"/>
        <s v="Pyrus spp."/>
        <s v="Juniperus thurifera"/>
        <s v="Otras coníferas"/>
        <s v="Otros pinos"/>
        <s v="Acacia spp."/>
        <s v="Abies pinsapo"/>
        <s v="Tamarix spp."/>
        <s v="Phoenix spp."/>
        <s v="Sophora japonica"/>
        <s v="Morus alba" u="1"/>
        <s v="Otros árboles ripícolas" u="1"/>
        <s v="Juniperus spp." u="1"/>
      </sharedItems>
    </cacheField>
    <cacheField name="IFN2_x000a_(pies)" numFmtId="3">
      <sharedItems containsSemiMixedTypes="0" containsString="0" containsNumber="1" minValue="0" maxValue="450169946.84004533"/>
    </cacheField>
    <cacheField name="IFN3_x000a_(pies)" numFmtId="3">
      <sharedItems containsSemiMixedTypes="0" containsString="0" containsNumber="1" minValue="0" maxValue="489222517.74184203"/>
    </cacheField>
    <cacheField name="IFN4_x000a_(pies)" numFmtId="3">
      <sharedItems containsSemiMixedTypes="0" containsString="0" containsNumber="1" minValue="0" maxValue="495155142.184880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">
  <r>
    <x v="0"/>
    <n v="17857938.109605368"/>
    <n v="26966997.698394489"/>
    <n v="34619402.320822082"/>
  </r>
  <r>
    <x v="1"/>
    <n v="10282496.656013768"/>
    <n v="17700007.742493298"/>
    <n v="23599676.695071496"/>
  </r>
  <r>
    <x v="2"/>
    <n v="9599305.677638296"/>
    <n v="12184994.318396479"/>
    <n v="16612146.214983495"/>
  </r>
  <r>
    <x v="3"/>
    <n v="8617775.9855571873"/>
    <n v="12757183.712061934"/>
    <n v="15847294.278735301"/>
  </r>
  <r>
    <x v="4"/>
    <n v="7035489.5360329226"/>
    <n v="9943465.7305000201"/>
    <n v="12270792.961969547"/>
  </r>
  <r>
    <x v="5"/>
    <n v="2897964.7814857326"/>
    <n v="6007871.4717727909"/>
    <n v="9299544.6686699167"/>
  </r>
  <r>
    <x v="6"/>
    <n v="3305669.6265737903"/>
    <n v="4754696.6065280344"/>
    <n v="6279239.5150902281"/>
  </r>
  <r>
    <x v="7"/>
    <n v="4112525.1759182028"/>
    <n v="5615376.3963420419"/>
    <n v="5604922.6511424258"/>
  </r>
  <r>
    <x v="8"/>
    <n v="3672248.6797926542"/>
    <n v="4696130.791524658"/>
    <n v="5504660.3007448176"/>
  </r>
  <r>
    <x v="9"/>
    <n v="3075101.1422888655"/>
    <n v="4256779.2664496377"/>
    <n v="4867298.0704519777"/>
  </r>
  <r>
    <x v="10"/>
    <n v="937558.13703762612"/>
    <n v="1728619.7767516833"/>
    <n v="2855933.7453845935"/>
  </r>
  <r>
    <x v="11"/>
    <n v="2486877.5298510292"/>
    <n v="2448312.9541704552"/>
    <n v="2344653.2030228782"/>
  </r>
  <r>
    <x v="12"/>
    <n v="1118192.1871046373"/>
    <n v="1746519.2093494406"/>
    <n v="2079798.7642983985"/>
  </r>
  <r>
    <x v="13"/>
    <n v="845446.10524426273"/>
    <n v="805700.46770910744"/>
    <n v="1143458.3530593696"/>
  </r>
  <r>
    <x v="14"/>
    <n v="284047.43135700445"/>
    <n v="617828.28222556156"/>
    <n v="1124321.1942909886"/>
  </r>
  <r>
    <x v="15"/>
    <n v="403650.24377947225"/>
    <n v="679460.26883445971"/>
    <n v="1077912.0839111453"/>
  </r>
  <r>
    <x v="16"/>
    <n v="166608.15378848172"/>
    <n v="560356.04308414017"/>
    <n v="1021329.5858008303"/>
  </r>
  <r>
    <x v="17"/>
    <n v="354529.4599392708"/>
    <n v="503831.02730623953"/>
    <n v="732656.55117894476"/>
  </r>
  <r>
    <x v="18"/>
    <n v="771203.2108226316"/>
    <n v="1064447.6955173593"/>
    <n v="682728.9928493693"/>
  </r>
  <r>
    <x v="19"/>
    <n v="116182.33401848588"/>
    <n v="269064.48288584891"/>
    <n v="464481.73363944318"/>
  </r>
  <r>
    <x v="20"/>
    <n v="161826.52476346988"/>
    <n v="257631.82004382671"/>
    <n v="450307.41994041996"/>
  </r>
  <r>
    <x v="21"/>
    <n v="188548.14801767666"/>
    <n v="261039.70675152476"/>
    <n v="340376.79992817598"/>
  </r>
  <r>
    <x v="22"/>
    <n v="90629.09761508771"/>
    <n v="166808.21407639151"/>
    <n v="296277.16038307594"/>
  </r>
  <r>
    <x v="23"/>
    <n v="79065.127512826322"/>
    <n v="159139.91018768589"/>
    <n v="216656.63154703949"/>
  </r>
  <r>
    <x v="24"/>
    <n v="194340.59884967946"/>
    <n v="348920.76255411917"/>
    <n v="251244.47810843532"/>
  </r>
  <r>
    <x v="25"/>
    <n v="205658.55515755163"/>
    <n v="354156.53119644977"/>
    <n v="245085.67418689825"/>
  </r>
  <r>
    <x v="26"/>
    <n v="68661.1537639538"/>
    <n v="114792.81003388416"/>
    <n v="238630.41916038943"/>
  </r>
  <r>
    <x v="27"/>
    <n v="80044.286484032898"/>
    <n v="133393.07018999226"/>
    <n v="170395.25310925726"/>
  </r>
  <r>
    <x v="28"/>
    <n v="62912.177852130793"/>
    <n v="72141.251219470752"/>
    <n v="158864.34937122342"/>
  </r>
  <r>
    <x v="29"/>
    <n v="129855.63808828076"/>
    <n v="104951.64475478326"/>
    <n v="147176.34036071118"/>
  </r>
  <r>
    <x v="30"/>
    <n v="255231.51310044236"/>
    <n v="83281.357563963291"/>
    <n v="114415.26826453867"/>
  </r>
  <r>
    <x v="31"/>
    <n v="33668.981866733127"/>
    <n v="86378.055221389746"/>
    <n v="108288.09471607029"/>
  </r>
  <r>
    <x v="32"/>
    <n v="53108.86410220102"/>
    <n v="109581.03042354219"/>
    <n v="106394.28631765088"/>
  </r>
  <r>
    <x v="33"/>
    <n v="36182.102146261117"/>
    <n v="51457.220470480781"/>
    <n v="91924.944336314686"/>
  </r>
  <r>
    <x v="34"/>
    <n v="56743.285157711267"/>
    <n v="103934.30984118719"/>
    <n v="77262.470541639079"/>
  </r>
  <r>
    <x v="35"/>
    <n v="9940.4317588894301"/>
    <n v="42180.721619331016"/>
    <n v="66767.99270639944"/>
  </r>
  <r>
    <x v="36"/>
    <n v="37126.869860695602"/>
    <n v="39279.798923376089"/>
    <n v="60129.498148579471"/>
  </r>
  <r>
    <x v="37"/>
    <n v="69413.297033759576"/>
    <n v="44531.38483280495"/>
    <n v="55598.010596072214"/>
  </r>
  <r>
    <x v="38"/>
    <n v="1184.5650545906542"/>
    <n v="14501.33914143635"/>
    <n v="48940.906740819897"/>
  </r>
  <r>
    <x v="39"/>
    <n v="33404.564742338305"/>
    <n v="51627.208431560357"/>
    <n v="32065.151887944179"/>
  </r>
  <r>
    <x v="40"/>
    <n v="43311.631660488129"/>
    <n v="33594.544891943711"/>
    <n v="29794.961664150986"/>
  </r>
  <r>
    <x v="41"/>
    <n v="19544.171328350203"/>
    <n v="28544.5680253266"/>
    <n v="26445.848960965799"/>
  </r>
  <r>
    <x v="42"/>
    <n v="14462.698029700681"/>
    <n v="20054.666615320413"/>
    <n v="20642.914032255037"/>
  </r>
  <r>
    <x v="43"/>
    <n v="56319.381751714893"/>
    <n v="52628.368661306042"/>
    <n v="19155.51189554164"/>
  </r>
  <r>
    <x v="44"/>
    <n v="0"/>
    <n v="6737.5546114479403"/>
    <n v="18758.70474468165"/>
  </r>
  <r>
    <x v="45"/>
    <n v="13633.011429479531"/>
    <n v="12004.870561673233"/>
    <n v="12831.73868247998"/>
  </r>
  <r>
    <x v="46"/>
    <n v="16605.697777821697"/>
    <n v="12166.104448339272"/>
    <n v="12053.98669785329"/>
  </r>
  <r>
    <x v="47"/>
    <n v="1701.6093185552636"/>
    <n v="1551.7506942615039"/>
    <n v="7497.4468369314745"/>
  </r>
  <r>
    <x v="48"/>
    <n v="37164.458748745106"/>
    <n v="3804.0220282088785"/>
    <n v="7159.5933683690901"/>
  </r>
  <r>
    <x v="49"/>
    <n v="0"/>
    <n v="0"/>
    <n v="6475.0627803100197"/>
  </r>
  <r>
    <x v="50"/>
    <n v="3305.2487102256314"/>
    <n v="6047.2811222681103"/>
    <n v="5699.5782134511737"/>
  </r>
  <r>
    <x v="51"/>
    <n v="0"/>
    <n v="534.06347796355249"/>
    <n v="5226.3589497543262"/>
  </r>
  <r>
    <x v="52"/>
    <n v="6308.6047876984067"/>
    <n v="15372.041111571511"/>
    <n v="5116.0033817182148"/>
  </r>
  <r>
    <x v="53"/>
    <n v="1375.2733185497957"/>
    <n v="1920.9991486733882"/>
    <n v="2384.700745363335"/>
  </r>
  <r>
    <x v="54"/>
    <n v="0"/>
    <n v="0"/>
    <n v="1899.1890513348235"/>
  </r>
  <r>
    <x v="55"/>
    <n v="267.26770701912062"/>
    <n v="2169.8856568127321"/>
    <n v="1453.5411061104667"/>
  </r>
  <r>
    <x v="56"/>
    <n v="0"/>
    <n v="384.78128780697472"/>
    <n v="690.08944128674625"/>
  </r>
  <r>
    <x v="57"/>
    <n v="2650.5446782905647"/>
    <n v="4024.7887049431292"/>
    <n v="0"/>
  </r>
  <r>
    <x v="58"/>
    <n v="0"/>
    <n v="75.974039404408273"/>
    <n v="0"/>
  </r>
  <r>
    <x v="59"/>
    <n v="0"/>
    <n v="786.23471118562861"/>
    <n v="0"/>
  </r>
  <r>
    <x v="60"/>
    <n v="0"/>
    <n v="776.5265703667402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1">
  <r>
    <x v="0"/>
    <n v="3399219.5765028927"/>
    <n v="4788275.7729412429"/>
    <n v="5697709.1930939239"/>
  </r>
  <r>
    <x v="1"/>
    <n v="2223476.9668149529"/>
    <n v="3698038.9523143372"/>
    <n v="4670743.2789000422"/>
  </r>
  <r>
    <x v="2"/>
    <n v="1967372.6568727023"/>
    <n v="2316339.6504926281"/>
    <n v="2849508.430814343"/>
  </r>
  <r>
    <x v="3"/>
    <n v="2125874.7166883"/>
    <n v="3291082.6774284574"/>
    <n v="4189000.1142376862"/>
  </r>
  <r>
    <x v="4"/>
    <n v="1288286.4226860695"/>
    <n v="1788264.5237338245"/>
    <n v="2056245.5484244109"/>
  </r>
  <r>
    <x v="5"/>
    <n v="665854.16273046099"/>
    <n v="1346989.1236843818"/>
    <n v="2103449.9630168979"/>
  </r>
  <r>
    <x v="6"/>
    <n v="504912.36388599017"/>
    <n v="695515.01561551262"/>
    <n v="874400.23570542643"/>
  </r>
  <r>
    <x v="7"/>
    <n v="870376.17426934722"/>
    <n v="1166190.6529483427"/>
    <n v="1213460.3877476964"/>
  </r>
  <r>
    <x v="8"/>
    <n v="379832.25885461253"/>
    <n v="462154.69992841576"/>
    <n v="515202.81426123192"/>
  </r>
  <r>
    <x v="9"/>
    <n v="603191.45871239004"/>
    <n v="805607.29240414349"/>
    <n v="878920.57611041935"/>
  </r>
  <r>
    <x v="10"/>
    <n v="138818.59717371583"/>
    <n v="243966.74487435259"/>
    <n v="381646.74424073152"/>
  </r>
  <r>
    <x v="11"/>
    <n v="512292.61323131574"/>
    <n v="484156.40714677208"/>
    <n v="453959.30353196774"/>
  </r>
  <r>
    <x v="12"/>
    <n v="219960.75561021853"/>
    <n v="319943.92477582139"/>
    <n v="340631.21854207508"/>
  </r>
  <r>
    <x v="13"/>
    <n v="152424.73065942811"/>
    <n v="148653.35035184948"/>
    <n v="222043.81012439646"/>
  </r>
  <r>
    <x v="14"/>
    <n v="47907.656165134606"/>
    <n v="100716.58930853818"/>
    <n v="178895.55251231435"/>
  </r>
  <r>
    <x v="15"/>
    <n v="80157.364082825559"/>
    <n v="128729.32935709858"/>
    <n v="202420.02905309983"/>
  </r>
  <r>
    <x v="16"/>
    <n v="24230.356080249112"/>
    <n v="58608.748921471233"/>
    <n v="82568.702473680663"/>
  </r>
  <r>
    <x v="17"/>
    <n v="88054.352822539979"/>
    <n v="116896.23016001155"/>
    <n v="162897.18824086606"/>
  </r>
  <r>
    <x v="18"/>
    <n v="93193.521633887838"/>
    <n v="151062.50944227821"/>
    <n v="214029.94223124933"/>
  </r>
  <r>
    <x v="19"/>
    <n v="16763.94696382626"/>
    <n v="35431.024487316667"/>
    <n v="58456.170775831561"/>
  </r>
  <r>
    <x v="20"/>
    <n v="17414.876952397241"/>
    <n v="27758.045477272757"/>
    <n v="48325.877502864598"/>
  </r>
  <r>
    <x v="21"/>
    <n v="32841.669994418837"/>
    <n v="46085.094125836811"/>
    <n v="54513.948424680508"/>
  </r>
  <r>
    <x v="22"/>
    <n v="18063.483679554687"/>
    <n v="31210.184681749866"/>
    <n v="43734.69811324864"/>
  </r>
  <r>
    <x v="23"/>
    <n v="19207.554436687707"/>
    <n v="34468.218078242317"/>
    <n v="51701.205271536557"/>
  </r>
  <r>
    <x v="24"/>
    <n v="21153.253457213345"/>
    <n v="38328.905013762182"/>
    <n v="37810.742687421131"/>
  </r>
  <r>
    <x v="25"/>
    <n v="29005.877236624867"/>
    <n v="49409.282828803727"/>
    <n v="34384.557839096873"/>
  </r>
  <r>
    <x v="26"/>
    <n v="10884.03219729693"/>
    <n v="19982.095399865386"/>
    <n v="37791.487707055247"/>
  </r>
  <r>
    <x v="27"/>
    <n v="29284.997215964027"/>
    <n v="43917.286237678956"/>
    <n v="58415.252033184144"/>
  </r>
  <r>
    <x v="28"/>
    <n v="4721.0419651865022"/>
    <n v="9772.9532707800154"/>
    <n v="24556.583877641413"/>
  </r>
  <r>
    <x v="29"/>
    <n v="20826.218004311078"/>
    <n v="30700.055282574715"/>
    <n v="49214.071851111476"/>
  </r>
  <r>
    <x v="30"/>
    <n v="46510.193161955111"/>
    <n v="14937.864354903906"/>
    <n v="20025.3306200712"/>
  </r>
  <r>
    <x v="31"/>
    <n v="5146.0854409383937"/>
    <n v="11510.364891711557"/>
    <n v="9853.2266752653504"/>
  </r>
  <r>
    <x v="32"/>
    <n v="10281.188078567367"/>
    <n v="20421.139525989165"/>
    <n v="19301.744571599869"/>
  </r>
  <r>
    <x v="33"/>
    <n v="4566.605737708881"/>
    <n v="4505.7871061501683"/>
    <n v="7567.8725802908129"/>
  </r>
  <r>
    <x v="34"/>
    <n v="9323.5012686115442"/>
    <n v="17431.805474321667"/>
    <n v="11996.458966342045"/>
  </r>
  <r>
    <x v="35"/>
    <n v="4433.5109816769263"/>
    <n v="8616.8221040375938"/>
    <n v="16157.319085594458"/>
  </r>
  <r>
    <x v="36"/>
    <n v="4464.8600031629494"/>
    <n v="7302.9352627871831"/>
    <n v="10039.686952794729"/>
  </r>
  <r>
    <x v="37"/>
    <n v="17419.410330067694"/>
    <n v="21551.678532028927"/>
    <n v="24928.157014635144"/>
  </r>
  <r>
    <x v="38"/>
    <n v="511.07952899605857"/>
    <n v="2480.9622239578466"/>
    <n v="6409.2918576708125"/>
  </r>
  <r>
    <x v="39"/>
    <n v="5172.0191632823744"/>
    <n v="9323.3743902347542"/>
    <n v="6761.2067415321353"/>
  </r>
  <r>
    <x v="40"/>
    <n v="5318.5761154502761"/>
    <n v="6439.6071516451448"/>
    <n v="5725.4341619932657"/>
  </r>
  <r>
    <x v="41"/>
    <n v="1615.9788949820863"/>
    <n v="3210.1447865641758"/>
    <n v="4830.4082572332318"/>
  </r>
  <r>
    <x v="42"/>
    <n v="2755.1543256364857"/>
    <n v="3158.2238376160499"/>
    <n v="3679.9212252440911"/>
  </r>
  <r>
    <x v="43"/>
    <n v="9919.9238703616065"/>
    <n v="9302.381753280697"/>
    <n v="4118.4006560848602"/>
  </r>
  <r>
    <x v="44"/>
    <n v="0"/>
    <n v="779.82829736591816"/>
    <n v="2889.9143830557559"/>
  </r>
  <r>
    <x v="45"/>
    <n v="1779.0849335396247"/>
    <n v="2291.5459157730629"/>
    <n v="4457.6703212288649"/>
  </r>
  <r>
    <x v="46"/>
    <n v="2375.7946678358994"/>
    <n v="4928.8369951841632"/>
    <n v="5047.6710909324047"/>
  </r>
  <r>
    <x v="47"/>
    <n v="144.72893049029759"/>
    <n v="423.78060032957228"/>
    <n v="1978.0983075451672"/>
  </r>
  <r>
    <x v="48"/>
    <n v="3939.8789710454348"/>
    <n v="402.45189728007489"/>
    <n v="891.32737324731727"/>
  </r>
  <r>
    <x v="49"/>
    <n v="0"/>
    <n v="0"/>
    <n v="861.78113413506185"/>
  </r>
  <r>
    <x v="50"/>
    <n v="974.25344684171273"/>
    <n v="1569.5388017670352"/>
    <n v="1180.3024697495098"/>
  </r>
  <r>
    <x v="51"/>
    <n v="0"/>
    <n v="87.848989518952777"/>
    <n v="680.22206467822582"/>
  </r>
  <r>
    <x v="52"/>
    <n v="485.48938858481188"/>
    <n v="2393.8927927511286"/>
    <n v="871.08539428282211"/>
  </r>
  <r>
    <x v="53"/>
    <n v="450.83739869170006"/>
    <n v="563.32629310786126"/>
    <n v="641.47684302700327"/>
  </r>
  <r>
    <x v="54"/>
    <n v="0"/>
    <n v="0"/>
    <n v="145.12742960427224"/>
  </r>
  <r>
    <x v="55"/>
    <n v="80.648861983978506"/>
    <n v="370.8628541358899"/>
    <n v="178.3458986888362"/>
  </r>
  <r>
    <x v="56"/>
    <n v="0"/>
    <n v="82.668272364553403"/>
    <n v="124.92870396970312"/>
  </r>
  <r>
    <x v="57"/>
    <n v="173.65850174708606"/>
    <n v="404.36760656555219"/>
    <n v="0"/>
  </r>
  <r>
    <x v="58"/>
    <n v="0"/>
    <n v="43.307370375633319"/>
    <n v="0"/>
  </r>
  <r>
    <x v="59"/>
    <n v="0"/>
    <n v="339.70950015429685"/>
    <n v="0"/>
  </r>
  <r>
    <x v="60"/>
    <n v="0"/>
    <n v="183.63494227540374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1">
  <r>
    <x v="0"/>
    <n v="130662388.12372601"/>
    <n v="159172740.22994301"/>
    <n v="162849977.90070486"/>
  </r>
  <r>
    <x v="1"/>
    <n v="102221491.83345118"/>
    <n v="141062031.91609201"/>
    <n v="158958313.59209877"/>
  </r>
  <r>
    <x v="2"/>
    <n v="102811346.09481084"/>
    <n v="100524857.85722294"/>
    <n v="102036595.5784498"/>
  </r>
  <r>
    <x v="3"/>
    <n v="191449787.7723819"/>
    <n v="273687541.6947217"/>
    <n v="319612683.49596339"/>
  </r>
  <r>
    <x v="4"/>
    <n v="41142579.831512362"/>
    <n v="54710847.577297881"/>
    <n v="57639467.075963303"/>
  </r>
  <r>
    <x v="5"/>
    <n v="45550576.914867401"/>
    <n v="84886002.892705038"/>
    <n v="119923766.95408599"/>
  </r>
  <r>
    <x v="6"/>
    <n v="19270759.494504213"/>
    <n v="24235570.937262412"/>
    <n v="25092562.638152484"/>
  </r>
  <r>
    <x v="7"/>
    <n v="36447066.878980398"/>
    <n v="44460238.013612472"/>
    <n v="39376832.599019542"/>
  </r>
  <r>
    <x v="8"/>
    <n v="7526815.5324460594"/>
    <n v="10053696.062441302"/>
    <n v="11597875.458143912"/>
  </r>
  <r>
    <x v="9"/>
    <n v="14297489.594919529"/>
    <n v="15392280.173908716"/>
    <n v="13128367.137852294"/>
  </r>
  <r>
    <x v="10"/>
    <n v="5394526.4500985574"/>
    <n v="6464445.5982170478"/>
    <n v="7831834.1493463647"/>
  </r>
  <r>
    <x v="11"/>
    <n v="28804932.151204165"/>
    <n v="22015219.171572641"/>
    <n v="15940418.109911444"/>
  </r>
  <r>
    <x v="12"/>
    <n v="8141798.3803956453"/>
    <n v="9771486.2134018876"/>
    <n v="7885052.4765553772"/>
  </r>
  <r>
    <x v="13"/>
    <n v="10822953.490253566"/>
    <n v="9747285.2720869686"/>
    <n v="12844139.462657357"/>
  </r>
  <r>
    <x v="14"/>
    <n v="2538434.0662836758"/>
    <n v="5085675.8724943278"/>
    <n v="7643091.492444328"/>
  </r>
  <r>
    <x v="15"/>
    <n v="5224993.337111786"/>
    <n v="8629815.1241214313"/>
    <n v="13323245.120360902"/>
  </r>
  <r>
    <x v="16"/>
    <n v="779118.62136851856"/>
    <n v="1043491.1894199443"/>
    <n v="800228.13064746186"/>
  </r>
  <r>
    <x v="17"/>
    <n v="6482227.126529377"/>
    <n v="7361824.7138893194"/>
    <n v="9854252.9185508024"/>
  </r>
  <r>
    <x v="18"/>
    <n v="13177401.731330253"/>
    <n v="19797196.299392048"/>
    <n v="25924141.679382022"/>
  </r>
  <r>
    <x v="19"/>
    <n v="583117.6321707794"/>
    <n v="1028408.3051169193"/>
    <n v="1344698.8911852243"/>
  </r>
  <r>
    <x v="20"/>
    <n v="1466739.8457700312"/>
    <n v="2330891.9489930272"/>
    <n v="4065959.370902929"/>
  </r>
  <r>
    <x v="21"/>
    <n v="1430377.2649788985"/>
    <n v="1918470.3051243802"/>
    <n v="1357354.5452795988"/>
  </r>
  <r>
    <x v="22"/>
    <n v="1053682.5495752685"/>
    <n v="1729486.5422787883"/>
    <n v="2538870.4334514854"/>
  </r>
  <r>
    <x v="23"/>
    <n v="2372232.0853128564"/>
    <n v="4220270.9410471981"/>
    <n v="6339341.2813967578"/>
  </r>
  <r>
    <x v="24"/>
    <n v="1485795.8071344481"/>
    <n v="2529490.0974392584"/>
    <n v="1589022.5132069155"/>
  </r>
  <r>
    <x v="25"/>
    <n v="867024.27998287627"/>
    <n v="1242151.9160167144"/>
    <n v="511427.8611241621"/>
  </r>
  <r>
    <x v="26"/>
    <n v="436016.17291120643"/>
    <n v="899674.02931290376"/>
    <n v="1397943.1763309387"/>
  </r>
  <r>
    <x v="27"/>
    <n v="4389907.8841852527"/>
    <n v="6281797.9887923617"/>
    <n v="8035359.8709579557"/>
  </r>
  <r>
    <x v="28"/>
    <n v="606916.67844547553"/>
    <n v="1439894.6037404216"/>
    <n v="3562201.1607127166"/>
  </r>
  <r>
    <x v="29"/>
    <n v="2741048.7325348505"/>
    <n v="3805442.0557815339"/>
    <n v="5867387.9303063983"/>
  </r>
  <r>
    <x v="30"/>
    <n v="2744512.8805919271"/>
    <n v="997117.27835558227"/>
    <n v="1487677.7054826082"/>
  </r>
  <r>
    <x v="31"/>
    <n v="267871.65986471577"/>
    <n v="378828.46567858371"/>
    <n v="111049.3524834889"/>
  </r>
  <r>
    <x v="32"/>
    <n v="787913.23439242272"/>
    <n v="1097701.4108841866"/>
    <n v="1156464.7277265815"/>
  </r>
  <r>
    <x v="33"/>
    <n v="128255.0964103162"/>
    <n v="84564.224122568688"/>
    <n v="59627.824965788677"/>
  </r>
  <r>
    <x v="34"/>
    <n v="544366.16333129839"/>
    <n v="752842.76456656854"/>
    <n v="531659.65255501936"/>
  </r>
  <r>
    <x v="35"/>
    <n v="576226.00150349492"/>
    <n v="1154531.2483574594"/>
    <n v="2234182.4900145582"/>
  </r>
  <r>
    <x v="36"/>
    <n v="411129.66913853906"/>
    <n v="840846.26049141539"/>
    <n v="1218227.7118365751"/>
  </r>
  <r>
    <x v="37"/>
    <n v="890595.70858857455"/>
    <n v="1071258.6107187206"/>
    <n v="1205643.0439859841"/>
  </r>
  <r>
    <x v="38"/>
    <n v="53102.521539752604"/>
    <n v="75745.30305166771"/>
    <n v="134116.12831183412"/>
  </r>
  <r>
    <x v="39"/>
    <n v="232873.58889083099"/>
    <n v="530814.32455302752"/>
    <n v="427563.27917440428"/>
  </r>
  <r>
    <x v="40"/>
    <n v="302037.24263042642"/>
    <n v="147083.28826231195"/>
    <n v="206645.94706120514"/>
  </r>
  <r>
    <x v="41"/>
    <n v="190436.2096607773"/>
    <n v="337685.96134169021"/>
    <n v="414434.7927501743"/>
  </r>
  <r>
    <x v="42"/>
    <n v="75119.65602468219"/>
    <n v="119685.49674270142"/>
    <n v="75858.820847055249"/>
  </r>
  <r>
    <x v="43"/>
    <n v="391627.52699148655"/>
    <n v="368924.69856941589"/>
    <n v="338784.97439888917"/>
  </r>
  <r>
    <x v="44"/>
    <n v="0"/>
    <n v="60486.003525478722"/>
    <n v="173475.41165578313"/>
  </r>
  <r>
    <x v="45"/>
    <n v="115236.49507211681"/>
    <n v="175204.44514371204"/>
    <n v="417756.90270201187"/>
  </r>
  <r>
    <x v="46"/>
    <n v="129104.41139975519"/>
    <n v="170109.54171803393"/>
    <n v="305219.87361966423"/>
  </r>
  <r>
    <x v="47"/>
    <n v="18427.651293026087"/>
    <n v="28753.084695396381"/>
    <n v="139473.75260773549"/>
  </r>
  <r>
    <x v="48"/>
    <n v="330204.74820324639"/>
    <n v="28447.757051769055"/>
    <n v="48616.379148196887"/>
  </r>
  <r>
    <x v="49"/>
    <n v="0"/>
    <n v="0"/>
    <n v="6229.6036562861464"/>
  </r>
  <r>
    <x v="50"/>
    <n v="38562.472017108863"/>
    <n v="53013.759198809799"/>
    <n v="43106.348191614183"/>
  </r>
  <r>
    <x v="51"/>
    <n v="0"/>
    <n v="4815.4080753898634"/>
    <n v="97741.379472020286"/>
  </r>
  <r>
    <x v="52"/>
    <n v="56397.533842487443"/>
    <n v="275741.66292246146"/>
    <n v="83616.819020103489"/>
  </r>
  <r>
    <x v="53"/>
    <n v="55261.898079859144"/>
    <n v="40230.756210783205"/>
    <n v="21218.787646712059"/>
  </r>
  <r>
    <x v="54"/>
    <n v="0"/>
    <n v="0"/>
    <n v="978.76949936092183"/>
  </r>
  <r>
    <x v="55"/>
    <n v="12537.521683919178"/>
    <n v="6515.8000903240463"/>
    <n v="2718.8041648914495"/>
  </r>
  <r>
    <x v="56"/>
    <n v="0"/>
    <n v="5818.4161798391569"/>
    <n v="3606.9002386078369"/>
  </r>
  <r>
    <x v="57"/>
    <n v="15665.713007367922"/>
    <n v="17653.449221740259"/>
    <n v="0"/>
  </r>
  <r>
    <x v="58"/>
    <n v="0"/>
    <n v="1070.0906831678356"/>
    <n v="0"/>
  </r>
  <r>
    <x v="59"/>
    <n v="0"/>
    <n v="586.18115175345554"/>
    <n v="0"/>
  </r>
  <r>
    <x v="60"/>
    <n v="0"/>
    <n v="2004.8615659265174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61">
  <r>
    <x v="0"/>
    <n v="80424088.133370101"/>
    <n v="79918750.99131453"/>
    <n v="63506184.427389942"/>
  </r>
  <r>
    <x v="1"/>
    <n v="89295459.572979808"/>
    <n v="120552719.09429191"/>
    <n v="160049842.83437055"/>
  </r>
  <r>
    <x v="2"/>
    <n v="93123509.794491068"/>
    <n v="68264170.89370741"/>
    <n v="54905034.668646231"/>
  </r>
  <r>
    <x v="3"/>
    <n v="450169946.84004533"/>
    <n v="489222517.74184203"/>
    <n v="495155142.18488097"/>
  </r>
  <r>
    <x v="4"/>
    <n v="24019600.831581235"/>
    <n v="25135719.276800431"/>
    <n v="24491640.49716828"/>
  </r>
  <r>
    <x v="5"/>
    <n v="73153960.419546098"/>
    <n v="104995481.57344693"/>
    <n v="117986645.13635629"/>
  </r>
  <r>
    <x v="6"/>
    <n v="26926674.473477975"/>
    <n v="23379474.407010976"/>
    <n v="17794412.633199293"/>
  </r>
  <r>
    <x v="7"/>
    <n v="16853551.561671782"/>
    <n v="13628509.147097962"/>
    <n v="9535745.0610862952"/>
  </r>
  <r>
    <x v="8"/>
    <n v="7341187.2234975612"/>
    <n v="8260646.2922203094"/>
    <n v="9878421.7523746062"/>
  </r>
  <r>
    <x v="9"/>
    <n v="3020667.6073363181"/>
    <n v="1709303.660846706"/>
    <n v="919409.79248756683"/>
  </r>
  <r>
    <x v="10"/>
    <n v="3892916.8520830092"/>
    <n v="3476030.9278390361"/>
    <n v="3701851.3830084521"/>
  </r>
  <r>
    <x v="11"/>
    <n v="33176613.193018094"/>
    <n v="15379624.610030666"/>
    <n v="6699444.5505487472"/>
  </r>
  <r>
    <x v="12"/>
    <n v="3869552.3594379486"/>
    <n v="3360468.1275225673"/>
    <n v="1963134.3529240426"/>
  </r>
  <r>
    <x v="13"/>
    <n v="21605938.153906036"/>
    <n v="15547041.948635709"/>
    <n v="19744923.920658793"/>
  </r>
  <r>
    <x v="14"/>
    <n v="3928173.6333382842"/>
    <n v="6550916.9104800215"/>
    <n v="11571194.669954291"/>
  </r>
  <r>
    <x v="15"/>
    <n v="15855118.851375636"/>
    <n v="18733098.078842603"/>
    <n v="29381593.515047479"/>
  </r>
  <r>
    <x v="16"/>
    <n v="184938.48237160617"/>
    <n v="98802.293782997658"/>
    <n v="121053.39206365826"/>
  </r>
  <r>
    <x v="17"/>
    <n v="11287654.68721628"/>
    <n v="8752187.7610991448"/>
    <n v="7441740.562560495"/>
  </r>
  <r>
    <x v="18"/>
    <n v="130396624.11633295"/>
    <n v="122676209.55345142"/>
    <n v="122643103.25680327"/>
  </r>
  <r>
    <x v="19"/>
    <n v="152804.10699823464"/>
    <n v="211131.28163774419"/>
    <n v="514862.71510674944"/>
  </r>
  <r>
    <x v="20"/>
    <n v="6066346.0263048038"/>
    <n v="10023776.351450738"/>
    <n v="13096130.660898257"/>
  </r>
  <r>
    <x v="21"/>
    <n v="1034453.6914876774"/>
    <n v="1402576.0043708631"/>
    <n v="258191.8038219767"/>
  </r>
  <r>
    <x v="22"/>
    <n v="4029639.9290808192"/>
    <n v="3615226.888698935"/>
    <n v="3819289.741432453"/>
  </r>
  <r>
    <x v="23"/>
    <n v="60388742.991660163"/>
    <n v="80639552.107353747"/>
    <n v="90876924.719281092"/>
  </r>
  <r>
    <x v="24"/>
    <n v="3694807.0607465515"/>
    <n v="3747125.8260803889"/>
    <n v="2579825.7619765643"/>
  </r>
  <r>
    <x v="25"/>
    <n v="688354.79413123184"/>
    <n v="252728.24441274855"/>
    <n v="138695.91659680582"/>
  </r>
  <r>
    <x v="26"/>
    <n v="622248.78937761858"/>
    <n v="1010858.7602685719"/>
    <n v="1169845.6687772798"/>
  </r>
  <r>
    <x v="27"/>
    <n v="91847157.270365179"/>
    <n v="106700136.05864327"/>
    <n v="122248558.25975606"/>
  </r>
  <r>
    <x v="28"/>
    <n v="16594214.087670445"/>
    <n v="29332718.960141689"/>
    <n v="45092732.821507432"/>
  </r>
  <r>
    <x v="29"/>
    <n v="27700131.421003152"/>
    <n v="31602726.032695089"/>
    <n v="39169226.219209693"/>
  </r>
  <r>
    <x v="30"/>
    <n v="3690046.6103820167"/>
    <n v="3355914.2589110117"/>
    <n v="4156016.4009813862"/>
  </r>
  <r>
    <x v="31"/>
    <n v="221821.41984760537"/>
    <n v="0"/>
    <n v="0"/>
  </r>
  <r>
    <x v="32"/>
    <n v="1254838.6210077272"/>
    <n v="812724.98403739429"/>
    <n v="1048828.0193407717"/>
  </r>
  <r>
    <x v="33"/>
    <n v="55517.674873764117"/>
    <n v="67415.713066047727"/>
    <n v="25053.84317275168"/>
  </r>
  <r>
    <x v="34"/>
    <n v="1654669.2680892427"/>
    <n v="2548016.8764360761"/>
    <n v="1001321.9593780152"/>
  </r>
  <r>
    <x v="35"/>
    <n v="13922732.517638784"/>
    <n v="21060011.434900701"/>
    <n v="28155881.626754932"/>
  </r>
  <r>
    <x v="36"/>
    <n v="3422915.9373954041"/>
    <n v="5507828.0739746746"/>
    <n v="7679752.2576451972"/>
  </r>
  <r>
    <x v="37"/>
    <n v="1762959.6612510956"/>
    <n v="4572648.192460495"/>
    <n v="7529366.023405158"/>
  </r>
  <r>
    <x v="38"/>
    <n v="30344.298023396695"/>
    <n v="0"/>
    <n v="0"/>
  </r>
  <r>
    <x v="39"/>
    <n v="457721.0809869587"/>
    <n v="584847.68387553748"/>
    <n v="828958.07585319446"/>
  </r>
  <r>
    <x v="40"/>
    <n v="312187.95364738343"/>
    <n v="110874.06481953326"/>
    <n v="129148.34758501127"/>
  </r>
  <r>
    <x v="41"/>
    <n v="1211740.3737229924"/>
    <n v="1816850.397863664"/>
    <n v="2494424.8615714945"/>
  </r>
  <r>
    <x v="42"/>
    <n v="46046.00913410401"/>
    <n v="161290.90044454034"/>
    <n v="0"/>
  </r>
  <r>
    <x v="43"/>
    <n v="261821.19262303435"/>
    <n v="121219.44885323031"/>
    <n v="138201.63839093185"/>
  </r>
  <r>
    <x v="44"/>
    <n v="0"/>
    <n v="572275.20501706505"/>
    <n v="691978.13055476989"/>
  </r>
  <r>
    <x v="45"/>
    <n v="236187.27698520292"/>
    <n v="1049811.8297186275"/>
    <n v="1380734.5775860406"/>
  </r>
  <r>
    <x v="46"/>
    <n v="509093.38194242085"/>
    <n v="654305.52187457914"/>
    <n v="860426.5556511113"/>
  </r>
  <r>
    <x v="47"/>
    <n v="160587.70669942116"/>
    <n v="364317.74353212793"/>
    <n v="269321.57247004984"/>
  </r>
  <r>
    <x v="48"/>
    <n v="14182050.977012943"/>
    <n v="110301.10187969019"/>
    <n v="827963.8363599251"/>
  </r>
  <r>
    <x v="49"/>
    <n v="0"/>
    <n v="0"/>
    <n v="0"/>
  </r>
  <r>
    <x v="50"/>
    <n v="103363.31931812582"/>
    <n v="270601.13664484874"/>
    <n v="243170.99718322098"/>
  </r>
  <r>
    <x v="51"/>
    <n v="18427.651293026087"/>
    <n v="150879.55580580499"/>
    <n v="439835.8361103402"/>
  </r>
  <r>
    <x v="52"/>
    <n v="232130.81778555052"/>
    <n v="722394.340951205"/>
    <n v="701518.0103493873"/>
  </r>
  <r>
    <x v="53"/>
    <n v="1731194.694028561"/>
    <n v="375662.51218078181"/>
    <n v="0"/>
  </r>
  <r>
    <x v="54"/>
    <n v="0"/>
    <n v="0"/>
    <n v="0"/>
  </r>
  <r>
    <x v="55"/>
    <n v="12537.521683919178"/>
    <n v="0"/>
    <n v="0"/>
  </r>
  <r>
    <x v="56"/>
    <n v="0"/>
    <n v="393086.74213329272"/>
    <n v="0"/>
  </r>
  <r>
    <x v="57"/>
    <n v="13612.577459194868"/>
    <n v="0"/>
    <n v="0"/>
  </r>
  <r>
    <x v="58"/>
    <n v="21097.343475549071"/>
    <n v="19261.632304585066"/>
    <n v="0"/>
  </r>
  <r>
    <x v="59"/>
    <n v="0"/>
    <n v="0"/>
    <n v="0"/>
  </r>
  <r>
    <x v="6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la dinámica9" cacheId="10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showAll="0" includeNewItemsInFilter="1">
      <items count="66">
        <item x="15"/>
        <item x="21"/>
        <item x="17"/>
        <item x="13"/>
        <item x="27"/>
        <item x="29"/>
        <item x="6"/>
        <item x="14"/>
        <item x="36"/>
        <item x="12"/>
        <item x="25"/>
        <item x="0"/>
        <item x="22"/>
        <item x="16"/>
        <item x="3"/>
        <item x="20"/>
        <item x="26"/>
        <item x="2"/>
        <item x="49"/>
        <item x="33"/>
        <item x="34"/>
        <item x="19"/>
        <item x="18"/>
        <item x="47"/>
        <item x="48"/>
        <item x="28"/>
        <item x="50"/>
        <item x="41"/>
        <item x="8"/>
        <item x="45"/>
        <item x="1"/>
        <item x="4"/>
        <item x="9"/>
        <item x="37"/>
        <item x="5"/>
        <item x="7"/>
        <item x="10"/>
        <item x="11"/>
        <item m="1" x="63"/>
        <item x="24"/>
        <item x="30"/>
        <item x="31"/>
        <item x="32"/>
        <item x="38"/>
        <item x="39"/>
        <item x="40"/>
        <item x="42"/>
        <item x="43"/>
        <item x="44"/>
        <item x="46"/>
        <item x="51"/>
        <item x="52"/>
        <item x="54"/>
        <item x="55"/>
        <item x="56"/>
        <item x="57"/>
        <item x="58"/>
        <item x="59"/>
        <item x="60"/>
        <item m="1" x="61"/>
        <item m="1" x="62"/>
        <item m="1" x="64"/>
        <item x="23"/>
        <item x="35"/>
        <item x="53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1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8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9" cacheId="13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6">
        <item h="1" x="15"/>
        <item h="1" x="21"/>
        <item h="1" x="17"/>
        <item h="1" x="13"/>
        <item h="1" x="27"/>
        <item h="1" x="29"/>
        <item h="1" x="6"/>
        <item h="1" x="14"/>
        <item h="1" x="36"/>
        <item h="1" x="12"/>
        <item h="1" x="25"/>
        <item x="0"/>
        <item h="1" x="22"/>
        <item h="1" x="16"/>
        <item h="1" x="3"/>
        <item h="1" x="20"/>
        <item h="1" x="26"/>
        <item h="1" x="2"/>
        <item h="1" x="49"/>
        <item h="1" x="33"/>
        <item h="1" x="34"/>
        <item h="1" x="19"/>
        <item h="1" x="18"/>
        <item h="1" x="47"/>
        <item h="1" x="48"/>
        <item h="1" x="28"/>
        <item h="1" x="50"/>
        <item h="1" x="41"/>
        <item h="1" x="8"/>
        <item h="1" x="45"/>
        <item h="1" x="1"/>
        <item h="1" x="4"/>
        <item h="1" x="9"/>
        <item h="1" x="37"/>
        <item x="5"/>
        <item h="1" x="7"/>
        <item h="1" x="10"/>
        <item h="1" x="11"/>
        <item h="1" m="1" x="63"/>
        <item h="1" x="24"/>
        <item h="1" x="30"/>
        <item h="1" x="31"/>
        <item h="1" x="32"/>
        <item h="1" x="38"/>
        <item h="1" x="39"/>
        <item h="1" x="40"/>
        <item h="1" x="42"/>
        <item h="1" x="43"/>
        <item h="1" x="44"/>
        <item h="1" x="46"/>
        <item h="1" x="51"/>
        <item h="1" x="52"/>
        <item h="1" x="54"/>
        <item h="1" x="55"/>
        <item h="1" x="56"/>
        <item h="1" x="57"/>
        <item h="1" x="58"/>
        <item h="1" x="59"/>
        <item h="1" x="60"/>
        <item h="1" m="1" x="61"/>
        <item h="1" m="1" x="62"/>
        <item m="1" x="64"/>
        <item x="23"/>
        <item x="35"/>
        <item x="53"/>
        <item t="default"/>
      </items>
    </pivotField>
    <pivotField dataField="1" compact="0" numFmtId="3" outline="0" subtotalTop="0" showAll="0" includeNewItemsInFilter="1" defaultSubtotal="0"/>
    <pivotField dataField="1" compact="0" numFmtId="3" outline="0" subtotalTop="0" showAll="0" includeNewItemsInFilter="1" defaultSubtotal="0"/>
    <pivotField dataField="1" compact="0" numFmtId="3" outline="0" subtotalTop="0" showAll="0" includeNewItemsInFilter="1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64"/>
    <dataField name="IFN3" fld="2" baseField="0" baseItem="64"/>
    <dataField name="IFN4" fld="3" baseField="0" baseItem="64"/>
  </dataFields>
  <formats count="1">
    <format dxfId="7">
      <pivotArea outline="0" fieldPosition="0"/>
    </format>
  </formats>
  <chartFormats count="3">
    <chartFormat chart="1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16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showAll="0" includeNewItemsInFilter="1">
      <items count="66">
        <item h="1" x="15"/>
        <item h="1" x="21"/>
        <item h="1" x="17"/>
        <item h="1" x="13"/>
        <item h="1" x="27"/>
        <item h="1" x="29"/>
        <item h="1" x="6"/>
        <item h="1" x="14"/>
        <item h="1" x="36"/>
        <item h="1" x="12"/>
        <item h="1" x="25"/>
        <item h="1" x="0"/>
        <item h="1" x="22"/>
        <item h="1" x="16"/>
        <item h="1" x="3"/>
        <item h="1" x="20"/>
        <item h="1" x="26"/>
        <item h="1" x="2"/>
        <item h="1" x="49"/>
        <item h="1" x="33"/>
        <item h="1" x="34"/>
        <item h="1" x="19"/>
        <item h="1" x="18"/>
        <item h="1" x="47"/>
        <item h="1" x="48"/>
        <item h="1" x="28"/>
        <item h="1" x="50"/>
        <item h="1" x="41"/>
        <item h="1" x="8"/>
        <item h="1" x="45"/>
        <item h="1" x="1"/>
        <item h="1" x="4"/>
        <item h="1" x="9"/>
        <item h="1" x="37"/>
        <item h="1" x="5"/>
        <item h="1" x="7"/>
        <item h="1" x="10"/>
        <item h="1" x="11"/>
        <item h="1" m="1" x="63"/>
        <item h="1" x="24"/>
        <item h="1" x="30"/>
        <item h="1" x="31"/>
        <item h="1" x="32"/>
        <item h="1" x="38"/>
        <item h="1" x="39"/>
        <item h="1" x="40"/>
        <item h="1" x="42"/>
        <item h="1" x="43"/>
        <item h="1" x="44"/>
        <item h="1" x="46"/>
        <item h="1" x="51"/>
        <item h="1" x="52"/>
        <item h="1" x="54"/>
        <item h="1" x="55"/>
        <item h="1" x="56"/>
        <item h="1" x="57"/>
        <item h="1" x="58"/>
        <item h="1" x="59"/>
        <item h="1" x="60"/>
        <item m="1" x="61"/>
        <item h="1" m="1" x="62"/>
        <item m="1" x="64"/>
        <item x="23"/>
        <item x="35"/>
        <item x="53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62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6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19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1">
  <location ref="A3:B6" firstHeaderRow="1" firstDataRow="1" firstDataCol="1" rowPageCount="1" colPageCount="1"/>
  <pivotFields count="4">
    <pivotField axis="axisPage" compact="0" outline="0" subtotalTop="0" showAll="0" includeNewItemsInFilter="1">
      <items count="65">
        <item h="1" x="15"/>
        <item h="1" x="21"/>
        <item h="1" x="17"/>
        <item h="1" x="13"/>
        <item h="1" x="27"/>
        <item h="1" x="29"/>
        <item h="1" x="6"/>
        <item h="1" x="14"/>
        <item h="1" x="36"/>
        <item x="12"/>
        <item h="1" x="25"/>
        <item h="1" x="0"/>
        <item h="1" x="22"/>
        <item h="1" x="16"/>
        <item h="1" x="3"/>
        <item h="1" x="20"/>
        <item h="1" x="26"/>
        <item h="1" x="2"/>
        <item h="1" x="49"/>
        <item h="1" x="33"/>
        <item h="1" x="34"/>
        <item h="1" x="19"/>
        <item h="1" x="18"/>
        <item h="1" x="47"/>
        <item h="1" x="48"/>
        <item h="1" x="28"/>
        <item h="1" x="50"/>
        <item h="1" x="41"/>
        <item h="1" x="8"/>
        <item h="1" x="45"/>
        <item h="1" x="1"/>
        <item h="1" x="4"/>
        <item h="1" x="9"/>
        <item h="1" x="37"/>
        <item h="1" x="5"/>
        <item h="1" x="7"/>
        <item h="1" x="10"/>
        <item h="1" x="11"/>
        <item h="1" m="1" x="63"/>
        <item h="1" x="24"/>
        <item h="1" x="30"/>
        <item h="1" x="31"/>
        <item h="1" x="32"/>
        <item h="1" x="38"/>
        <item h="1" x="39"/>
        <item h="1" x="40"/>
        <item h="1" x="42"/>
        <item h="1" x="43"/>
        <item h="1" x="44"/>
        <item h="1" x="46"/>
        <item h="1" x="51"/>
        <item h="1" x="52"/>
        <item h="1" x="54"/>
        <item h="1" x="55"/>
        <item h="1" x="56"/>
        <item h="1" x="57"/>
        <item h="1" x="58"/>
        <item h="1" x="59"/>
        <item h="1" x="60"/>
        <item h="1" m="1" x="61"/>
        <item h="1" m="1" x="62"/>
        <item x="23"/>
        <item x="35"/>
        <item x="53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item="61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5">
      <pivotArea outline="0" fieldPosition="0"/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0" sqref="B20"/>
    </sheetView>
  </sheetViews>
  <sheetFormatPr baseColWidth="10" defaultRowHeight="12.75" x14ac:dyDescent="0.2"/>
  <cols>
    <col min="1" max="1" width="7.7109375" style="19" bestFit="1" customWidth="1"/>
    <col min="2" max="2" width="16" style="19" bestFit="1" customWidth="1"/>
    <col min="3" max="16384" width="11.42578125" style="19"/>
  </cols>
  <sheetData>
    <row r="1" spans="1:2" x14ac:dyDescent="0.2">
      <c r="A1" s="207" t="s">
        <v>24</v>
      </c>
      <c r="B1" s="208" t="s">
        <v>17</v>
      </c>
    </row>
    <row r="3" spans="1:2" x14ac:dyDescent="0.2">
      <c r="A3" s="203" t="s">
        <v>33</v>
      </c>
      <c r="B3" s="204" t="s">
        <v>34</v>
      </c>
    </row>
    <row r="4" spans="1:2" x14ac:dyDescent="0.2">
      <c r="A4" s="202" t="s">
        <v>22</v>
      </c>
      <c r="B4" s="209">
        <v>188548.14801767666</v>
      </c>
    </row>
    <row r="5" spans="1:2" x14ac:dyDescent="0.2">
      <c r="A5" s="205" t="s">
        <v>0</v>
      </c>
      <c r="B5" s="210">
        <v>261039.70675152476</v>
      </c>
    </row>
    <row r="6" spans="1:2" x14ac:dyDescent="0.2">
      <c r="A6" s="206" t="s">
        <v>13</v>
      </c>
      <c r="B6" s="211">
        <v>340376.79992817598</v>
      </c>
    </row>
  </sheetData>
  <phoneticPr fontId="13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22" sqref="B22"/>
    </sheetView>
  </sheetViews>
  <sheetFormatPr baseColWidth="10" defaultRowHeight="12.75" x14ac:dyDescent="0.2"/>
  <cols>
    <col min="1" max="1" width="7.7109375" style="19" customWidth="1"/>
    <col min="2" max="2" width="19" style="19" customWidth="1"/>
    <col min="3" max="4" width="18.140625" style="19" bestFit="1" customWidth="1"/>
    <col min="5" max="16384" width="11.42578125" style="19"/>
  </cols>
  <sheetData>
    <row r="1" spans="1:7" x14ac:dyDescent="0.2">
      <c r="A1" s="207" t="s">
        <v>24</v>
      </c>
      <c r="B1" s="208" t="s">
        <v>105</v>
      </c>
    </row>
    <row r="3" spans="1:7" x14ac:dyDescent="0.2">
      <c r="A3" s="203" t="s">
        <v>33</v>
      </c>
      <c r="B3" s="204" t="s">
        <v>34</v>
      </c>
      <c r="C3"/>
      <c r="D3"/>
      <c r="E3"/>
      <c r="F3"/>
      <c r="G3"/>
    </row>
    <row r="4" spans="1:7" x14ac:dyDescent="0.2">
      <c r="A4" s="202" t="s">
        <v>22</v>
      </c>
      <c r="B4" s="209">
        <v>4089165.6420504102</v>
      </c>
      <c r="C4"/>
      <c r="D4"/>
      <c r="E4"/>
      <c r="F4"/>
      <c r="G4"/>
    </row>
    <row r="5" spans="1:7" x14ac:dyDescent="0.2">
      <c r="A5" s="205" t="s">
        <v>0</v>
      </c>
      <c r="B5" s="210">
        <v>6178913.2631010134</v>
      </c>
      <c r="C5"/>
      <c r="D5"/>
      <c r="E5"/>
      <c r="F5"/>
      <c r="G5"/>
    </row>
    <row r="6" spans="1:7" x14ac:dyDescent="0.2">
      <c r="A6" s="206" t="s">
        <v>13</v>
      </c>
      <c r="B6" s="211">
        <v>7869659.1573109794</v>
      </c>
      <c r="C6"/>
      <c r="D6"/>
      <c r="E6"/>
      <c r="F6"/>
      <c r="G6"/>
    </row>
    <row r="7" spans="1:7" x14ac:dyDescent="0.2">
      <c r="A7"/>
      <c r="B7"/>
      <c r="C7"/>
      <c r="D7"/>
      <c r="E7"/>
      <c r="F7"/>
      <c r="G7"/>
    </row>
    <row r="8" spans="1:7" x14ac:dyDescent="0.2">
      <c r="A8"/>
      <c r="B8"/>
      <c r="C8"/>
      <c r="D8"/>
      <c r="E8"/>
      <c r="F8"/>
      <c r="G8"/>
    </row>
    <row r="9" spans="1:7" x14ac:dyDescent="0.2">
      <c r="A9"/>
      <c r="B9"/>
      <c r="C9"/>
      <c r="D9"/>
      <c r="E9"/>
      <c r="F9"/>
      <c r="G9"/>
    </row>
    <row r="10" spans="1:7" x14ac:dyDescent="0.2">
      <c r="A10"/>
      <c r="B10"/>
      <c r="C10"/>
      <c r="D10"/>
      <c r="E10"/>
      <c r="F10"/>
      <c r="G10"/>
    </row>
    <row r="11" spans="1:7" x14ac:dyDescent="0.2">
      <c r="A11"/>
      <c r="B11"/>
      <c r="C11"/>
      <c r="D11"/>
      <c r="E11"/>
      <c r="F11"/>
      <c r="G11"/>
    </row>
    <row r="12" spans="1:7" x14ac:dyDescent="0.2">
      <c r="A12"/>
      <c r="B12"/>
      <c r="C12"/>
      <c r="D12"/>
      <c r="E12"/>
      <c r="F12"/>
      <c r="G12"/>
    </row>
    <row r="13" spans="1:7" x14ac:dyDescent="0.2">
      <c r="A13"/>
      <c r="B13"/>
      <c r="C13"/>
      <c r="D13"/>
      <c r="E13"/>
      <c r="F13"/>
      <c r="G13"/>
    </row>
    <row r="14" spans="1:7" x14ac:dyDescent="0.2">
      <c r="A14"/>
      <c r="B14"/>
      <c r="C14"/>
      <c r="D14"/>
      <c r="E14"/>
      <c r="F14"/>
      <c r="G14"/>
    </row>
    <row r="15" spans="1:7" x14ac:dyDescent="0.2">
      <c r="A15"/>
      <c r="B15"/>
      <c r="C15"/>
      <c r="D15"/>
      <c r="E15"/>
      <c r="F15"/>
      <c r="G15"/>
    </row>
    <row r="16" spans="1:7" x14ac:dyDescent="0.2">
      <c r="A16"/>
      <c r="B16"/>
      <c r="C16"/>
      <c r="D16"/>
      <c r="E16"/>
      <c r="F16"/>
      <c r="G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31" sqref="B31"/>
    </sheetView>
  </sheetViews>
  <sheetFormatPr baseColWidth="10" defaultRowHeight="12.75" x14ac:dyDescent="0.2"/>
  <cols>
    <col min="1" max="1" width="7.7109375" style="19" customWidth="1"/>
    <col min="2" max="2" width="33.42578125" style="19" customWidth="1"/>
    <col min="3" max="23" width="20.42578125" style="19" bestFit="1" customWidth="1"/>
    <col min="24" max="24" width="11.5703125" style="19" bestFit="1" customWidth="1"/>
    <col min="25" max="16384" width="11.42578125" style="19"/>
  </cols>
  <sheetData>
    <row r="1" spans="1:24" x14ac:dyDescent="0.2">
      <c r="A1" s="207" t="s">
        <v>24</v>
      </c>
      <c r="B1" s="208" t="s">
        <v>113</v>
      </c>
    </row>
    <row r="3" spans="1:24" x14ac:dyDescent="0.2">
      <c r="A3" s="203" t="s">
        <v>33</v>
      </c>
      <c r="B3" s="204" t="s">
        <v>34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202" t="s">
        <v>22</v>
      </c>
      <c r="B4" s="209">
        <v>2372232.0853128564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205" t="s">
        <v>0</v>
      </c>
      <c r="B5" s="210">
        <v>4220270.9410471981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206" t="s">
        <v>13</v>
      </c>
      <c r="B6" s="211">
        <v>6339341.2813967578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26"/>
      <c r="B8" s="18"/>
      <c r="C8" s="18"/>
      <c r="D8" s="18"/>
    </row>
    <row r="9" spans="1:24" x14ac:dyDescent="0.2">
      <c r="A9" s="26"/>
      <c r="B9" s="18"/>
      <c r="C9" s="18"/>
      <c r="D9" s="18"/>
    </row>
    <row r="10" spans="1:24" x14ac:dyDescent="0.2">
      <c r="A10" s="26"/>
      <c r="B10" s="18"/>
      <c r="C10" s="18"/>
      <c r="D10" s="18"/>
    </row>
    <row r="11" spans="1:24" x14ac:dyDescent="0.2">
      <c r="A11" s="26"/>
      <c r="B11" s="18"/>
      <c r="C11" s="18"/>
      <c r="D11" s="18"/>
    </row>
    <row r="12" spans="1:24" x14ac:dyDescent="0.2">
      <c r="A12" s="26"/>
      <c r="B12" s="18"/>
      <c r="C12" s="18"/>
      <c r="D12" s="18"/>
    </row>
    <row r="13" spans="1:24" x14ac:dyDescent="0.2">
      <c r="A13" s="26"/>
      <c r="B13" s="18"/>
      <c r="C13" s="18"/>
      <c r="D13" s="18"/>
    </row>
    <row r="14" spans="1:24" x14ac:dyDescent="0.2">
      <c r="A14" s="26"/>
      <c r="B14" s="18"/>
      <c r="C14" s="18"/>
      <c r="D14" s="18"/>
    </row>
    <row r="15" spans="1:24" x14ac:dyDescent="0.2">
      <c r="A15" s="26"/>
      <c r="B15" s="18"/>
      <c r="C15" s="18"/>
      <c r="D15" s="18"/>
    </row>
    <row r="16" spans="1:24" x14ac:dyDescent="0.2">
      <c r="A16" s="26"/>
      <c r="B16" s="18"/>
      <c r="C16" s="18"/>
      <c r="D16" s="18"/>
    </row>
    <row r="17" spans="1:4" x14ac:dyDescent="0.2">
      <c r="A17" s="26"/>
      <c r="B17" s="18"/>
      <c r="C17" s="18"/>
      <c r="D17" s="18"/>
    </row>
    <row r="18" spans="1:4" x14ac:dyDescent="0.2">
      <c r="A18" s="26"/>
      <c r="B18" s="27"/>
      <c r="C18" s="18"/>
      <c r="D18" s="18"/>
    </row>
    <row r="19" spans="1:4" x14ac:dyDescent="0.2">
      <c r="A19" s="26"/>
      <c r="B19" s="18"/>
      <c r="C19" s="18"/>
      <c r="D19" s="18"/>
    </row>
    <row r="20" spans="1:4" x14ac:dyDescent="0.2">
      <c r="A20" s="26"/>
      <c r="B20" s="18"/>
      <c r="C20" s="18"/>
      <c r="D20" s="18"/>
    </row>
    <row r="21" spans="1:4" x14ac:dyDescent="0.2">
      <c r="A21" s="26"/>
      <c r="B21" s="18"/>
      <c r="C21" s="18"/>
      <c r="D21" s="18"/>
    </row>
    <row r="22" spans="1:4" x14ac:dyDescent="0.2">
      <c r="A22" s="26"/>
      <c r="B22" s="18"/>
      <c r="C22" s="18"/>
      <c r="D22" s="18"/>
    </row>
    <row r="23" spans="1:4" x14ac:dyDescent="0.2">
      <c r="A23" s="26"/>
      <c r="B23" s="18"/>
      <c r="C23" s="18"/>
      <c r="D23" s="18"/>
    </row>
    <row r="24" spans="1:4" x14ac:dyDescent="0.2">
      <c r="A24" s="26"/>
      <c r="B24" s="18"/>
      <c r="C24" s="18"/>
      <c r="D24" s="18"/>
    </row>
    <row r="25" spans="1:4" x14ac:dyDescent="0.2">
      <c r="A25" s="18"/>
      <c r="B25" s="18"/>
      <c r="C25" s="18"/>
      <c r="D25" s="18"/>
    </row>
    <row r="26" spans="1:4" x14ac:dyDescent="0.2">
      <c r="A26" s="18"/>
    </row>
    <row r="27" spans="1:4" x14ac:dyDescent="0.2">
      <c r="A27" s="18"/>
    </row>
    <row r="28" spans="1:4" x14ac:dyDescent="0.2">
      <c r="A28" s="18"/>
    </row>
    <row r="29" spans="1:4" x14ac:dyDescent="0.2">
      <c r="A29" s="18"/>
    </row>
    <row r="30" spans="1:4" x14ac:dyDescent="0.2">
      <c r="A30" s="18"/>
    </row>
    <row r="31" spans="1:4" x14ac:dyDescent="0.2">
      <c r="A31" s="18"/>
    </row>
    <row r="32" spans="1:4" x14ac:dyDescent="0.2">
      <c r="A32" s="18"/>
    </row>
    <row r="33" spans="1:1" x14ac:dyDescent="0.2">
      <c r="A33" s="18"/>
    </row>
    <row r="34" spans="1:1" x14ac:dyDescent="0.2">
      <c r="A34" s="18"/>
    </row>
    <row r="56" spans="1:4" ht="15" x14ac:dyDescent="0.3">
      <c r="A56" s="28"/>
      <c r="B56" s="20"/>
      <c r="C56" s="20"/>
      <c r="D56" s="20"/>
    </row>
    <row r="57" spans="1:4" ht="15" x14ac:dyDescent="0.3">
      <c r="A57" s="20"/>
      <c r="B57" s="29"/>
      <c r="C57" s="29"/>
      <c r="D57" s="29"/>
    </row>
    <row r="58" spans="1:4" ht="15" x14ac:dyDescent="0.3">
      <c r="A58" s="20"/>
      <c r="B58" s="30"/>
      <c r="C58" s="30"/>
      <c r="D58" s="30"/>
    </row>
    <row r="59" spans="1:4" ht="15" x14ac:dyDescent="0.3">
      <c r="A59" s="31"/>
      <c r="B59" s="32"/>
      <c r="C59" s="32"/>
      <c r="D59" s="32"/>
    </row>
    <row r="60" spans="1:4" ht="15" x14ac:dyDescent="0.3">
      <c r="A60" s="31"/>
      <c r="B60" s="32"/>
      <c r="C60" s="32"/>
      <c r="D60" s="32"/>
    </row>
    <row r="61" spans="1:4" ht="15" x14ac:dyDescent="0.3">
      <c r="A61" s="31"/>
      <c r="B61" s="32"/>
      <c r="C61" s="32"/>
      <c r="D61" s="32"/>
    </row>
    <row r="62" spans="1:4" ht="15" x14ac:dyDescent="0.3">
      <c r="A62" s="31"/>
      <c r="B62" s="32"/>
      <c r="C62" s="32"/>
      <c r="D62" s="32"/>
    </row>
    <row r="63" spans="1:4" ht="15" x14ac:dyDescent="0.3">
      <c r="A63" s="31"/>
      <c r="B63" s="32"/>
      <c r="C63" s="32"/>
      <c r="D63" s="32"/>
    </row>
    <row r="64" spans="1:4" ht="15" x14ac:dyDescent="0.3">
      <c r="A64" s="31"/>
      <c r="B64" s="32"/>
      <c r="C64" s="32"/>
      <c r="D64" s="32"/>
    </row>
    <row r="65" spans="1:4" ht="15" x14ac:dyDescent="0.3">
      <c r="A65" s="31"/>
      <c r="B65" s="32"/>
      <c r="C65" s="32"/>
      <c r="D65" s="32"/>
    </row>
    <row r="66" spans="1:4" ht="15" x14ac:dyDescent="0.3">
      <c r="A66" s="31"/>
      <c r="B66" s="32"/>
      <c r="C66" s="32"/>
      <c r="D66" s="32"/>
    </row>
    <row r="67" spans="1:4" ht="15" x14ac:dyDescent="0.3">
      <c r="A67" s="31"/>
      <c r="B67" s="32"/>
      <c r="C67" s="32"/>
      <c r="D67" s="32"/>
    </row>
    <row r="68" spans="1:4" ht="15" x14ac:dyDescent="0.3">
      <c r="A68" s="31"/>
      <c r="B68" s="32"/>
      <c r="C68" s="32"/>
      <c r="D68" s="32"/>
    </row>
    <row r="69" spans="1:4" ht="15" x14ac:dyDescent="0.3">
      <c r="A69" s="31"/>
      <c r="B69" s="32"/>
      <c r="C69" s="32"/>
      <c r="D69" s="32"/>
    </row>
    <row r="70" spans="1:4" ht="15" x14ac:dyDescent="0.3">
      <c r="A70" s="31"/>
      <c r="B70" s="32"/>
      <c r="C70" s="32"/>
      <c r="D70" s="32"/>
    </row>
    <row r="71" spans="1:4" ht="15" x14ac:dyDescent="0.3">
      <c r="A71" s="31"/>
      <c r="B71" s="32"/>
      <c r="C71" s="32"/>
      <c r="D71" s="32"/>
    </row>
    <row r="72" spans="1:4" ht="15" x14ac:dyDescent="0.3">
      <c r="A72" s="31"/>
      <c r="B72" s="32"/>
      <c r="C72" s="32"/>
      <c r="D72" s="32"/>
    </row>
    <row r="73" spans="1:4" ht="15" x14ac:dyDescent="0.3">
      <c r="A73" s="31"/>
      <c r="B73" s="32"/>
      <c r="C73" s="32"/>
      <c r="D73" s="32"/>
    </row>
    <row r="74" spans="1:4" ht="15" x14ac:dyDescent="0.3">
      <c r="A74" s="31"/>
      <c r="B74" s="32"/>
      <c r="C74" s="32"/>
      <c r="D74" s="32"/>
    </row>
    <row r="75" spans="1:4" ht="15" x14ac:dyDescent="0.3">
      <c r="A75" s="31"/>
      <c r="B75" s="32"/>
      <c r="C75" s="32"/>
      <c r="D75" s="32"/>
    </row>
    <row r="76" spans="1:4" ht="15" x14ac:dyDescent="0.3">
      <c r="A76" s="31"/>
      <c r="B76" s="32"/>
      <c r="C76" s="32"/>
      <c r="D76" s="32"/>
    </row>
    <row r="77" spans="1:4" ht="15" x14ac:dyDescent="0.3">
      <c r="A77" s="31"/>
      <c r="B77" s="32"/>
      <c r="C77" s="32"/>
      <c r="D77" s="32"/>
    </row>
    <row r="78" spans="1:4" ht="15" x14ac:dyDescent="0.3">
      <c r="A78" s="31"/>
      <c r="B78" s="32"/>
      <c r="C78" s="32"/>
      <c r="D78" s="32"/>
    </row>
    <row r="79" spans="1:4" ht="15" x14ac:dyDescent="0.3">
      <c r="A79" s="31"/>
      <c r="B79" s="32"/>
      <c r="C79" s="32"/>
      <c r="D79" s="32"/>
    </row>
  </sheetData>
  <phoneticPr fontId="13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8" sqref="B18"/>
    </sheetView>
  </sheetViews>
  <sheetFormatPr baseColWidth="10" defaultRowHeight="12.75" x14ac:dyDescent="0.2"/>
  <cols>
    <col min="1" max="1" width="7.7109375" style="19" customWidth="1"/>
    <col min="2" max="2" width="33.42578125" style="19" customWidth="1"/>
    <col min="3" max="23" width="20.42578125" style="19" bestFit="1" customWidth="1"/>
    <col min="24" max="24" width="11.5703125" style="19" bestFit="1" customWidth="1"/>
    <col min="25" max="16384" width="11.42578125" style="19"/>
  </cols>
  <sheetData>
    <row r="1" spans="1:24" x14ac:dyDescent="0.2">
      <c r="A1" s="207" t="s">
        <v>24</v>
      </c>
      <c r="B1" s="208" t="s">
        <v>113</v>
      </c>
    </row>
    <row r="3" spans="1:24" x14ac:dyDescent="0.2">
      <c r="A3" s="203" t="s">
        <v>33</v>
      </c>
      <c r="B3" s="204" t="s">
        <v>34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4" x14ac:dyDescent="0.2">
      <c r="A4" s="202" t="s">
        <v>22</v>
      </c>
      <c r="B4" s="209">
        <v>60388742.991660163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4" x14ac:dyDescent="0.2">
      <c r="A5" s="205" t="s">
        <v>0</v>
      </c>
      <c r="B5" s="210">
        <v>80639552.107353747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4" x14ac:dyDescent="0.2">
      <c r="A6" s="206" t="s">
        <v>13</v>
      </c>
      <c r="B6" s="211">
        <v>90876924.719281092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4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1:24" x14ac:dyDescent="0.2">
      <c r="A8" s="26"/>
      <c r="B8" s="18"/>
      <c r="C8" s="18"/>
      <c r="D8" s="18"/>
    </row>
    <row r="9" spans="1:24" x14ac:dyDescent="0.2">
      <c r="A9" s="26"/>
      <c r="B9" s="18"/>
      <c r="C9" s="18"/>
      <c r="D9" s="18"/>
    </row>
    <row r="10" spans="1:24" x14ac:dyDescent="0.2">
      <c r="A10" s="26"/>
      <c r="B10" s="18"/>
      <c r="C10" s="18"/>
      <c r="D10" s="18"/>
    </row>
    <row r="11" spans="1:24" x14ac:dyDescent="0.2">
      <c r="A11" s="26"/>
      <c r="B11" s="18"/>
      <c r="C11" s="18"/>
      <c r="D11" s="18"/>
    </row>
    <row r="12" spans="1:24" x14ac:dyDescent="0.2">
      <c r="A12" s="26"/>
      <c r="B12" s="18"/>
      <c r="C12" s="18"/>
      <c r="D12" s="18"/>
    </row>
    <row r="13" spans="1:24" x14ac:dyDescent="0.2">
      <c r="A13" s="26"/>
      <c r="B13" s="18"/>
      <c r="C13" s="18"/>
      <c r="D13" s="18"/>
    </row>
    <row r="14" spans="1:24" x14ac:dyDescent="0.2">
      <c r="A14" s="26"/>
      <c r="B14" s="18"/>
      <c r="C14" s="18"/>
      <c r="D14" s="18"/>
    </row>
    <row r="15" spans="1:24" x14ac:dyDescent="0.2">
      <c r="A15" s="26"/>
      <c r="B15" s="18"/>
      <c r="C15" s="18"/>
      <c r="D15" s="18"/>
    </row>
    <row r="16" spans="1:24" x14ac:dyDescent="0.2">
      <c r="A16" s="26"/>
      <c r="B16" s="18"/>
      <c r="C16" s="18"/>
      <c r="D16" s="18"/>
    </row>
    <row r="17" spans="1:4" x14ac:dyDescent="0.2">
      <c r="A17" s="26"/>
      <c r="B17" s="18"/>
      <c r="C17" s="18"/>
      <c r="D17" s="18"/>
    </row>
    <row r="18" spans="1:4" x14ac:dyDescent="0.2">
      <c r="A18" s="26"/>
      <c r="B18" s="27"/>
      <c r="C18" s="18"/>
      <c r="D18" s="18"/>
    </row>
    <row r="19" spans="1:4" x14ac:dyDescent="0.2">
      <c r="A19" s="26"/>
      <c r="B19" s="18"/>
      <c r="C19" s="18"/>
      <c r="D19" s="18"/>
    </row>
    <row r="20" spans="1:4" x14ac:dyDescent="0.2">
      <c r="A20" s="26"/>
      <c r="B20" s="18"/>
      <c r="C20" s="18"/>
      <c r="D20" s="18"/>
    </row>
    <row r="21" spans="1:4" x14ac:dyDescent="0.2">
      <c r="A21" s="26"/>
      <c r="B21" s="18"/>
      <c r="C21" s="18"/>
      <c r="D21" s="18"/>
    </row>
    <row r="22" spans="1:4" x14ac:dyDescent="0.2">
      <c r="A22" s="26"/>
      <c r="B22" s="18"/>
      <c r="C22" s="18"/>
      <c r="D22" s="18"/>
    </row>
    <row r="23" spans="1:4" x14ac:dyDescent="0.2">
      <c r="A23" s="26"/>
      <c r="B23" s="18"/>
      <c r="C23" s="18"/>
      <c r="D23" s="18"/>
    </row>
    <row r="24" spans="1:4" x14ac:dyDescent="0.2">
      <c r="A24" s="26"/>
      <c r="B24" s="18"/>
      <c r="C24" s="18"/>
      <c r="D24" s="18"/>
    </row>
    <row r="25" spans="1:4" x14ac:dyDescent="0.2">
      <c r="A25" s="18"/>
      <c r="B25" s="18"/>
      <c r="C25" s="18"/>
      <c r="D25" s="18"/>
    </row>
    <row r="26" spans="1:4" x14ac:dyDescent="0.2">
      <c r="A26" s="18"/>
    </row>
    <row r="27" spans="1:4" x14ac:dyDescent="0.2">
      <c r="A27" s="18"/>
    </row>
    <row r="28" spans="1:4" x14ac:dyDescent="0.2">
      <c r="A28" s="18"/>
    </row>
    <row r="29" spans="1:4" x14ac:dyDescent="0.2">
      <c r="A29" s="18"/>
    </row>
    <row r="30" spans="1:4" x14ac:dyDescent="0.2">
      <c r="A30" s="18"/>
    </row>
    <row r="31" spans="1:4" x14ac:dyDescent="0.2">
      <c r="A31" s="18"/>
    </row>
    <row r="32" spans="1:4" x14ac:dyDescent="0.2">
      <c r="A32" s="18"/>
    </row>
    <row r="33" spans="1:1" x14ac:dyDescent="0.2">
      <c r="A33" s="18"/>
    </row>
    <row r="34" spans="1:1" x14ac:dyDescent="0.2">
      <c r="A34" s="18"/>
    </row>
    <row r="56" spans="1:4" ht="15" x14ac:dyDescent="0.3">
      <c r="A56" s="28"/>
      <c r="B56" s="20"/>
      <c r="C56" s="20"/>
      <c r="D56" s="20"/>
    </row>
    <row r="57" spans="1:4" ht="15" x14ac:dyDescent="0.3">
      <c r="A57" s="20"/>
      <c r="B57" s="29"/>
      <c r="C57" s="29"/>
      <c r="D57" s="29"/>
    </row>
    <row r="58" spans="1:4" ht="15" x14ac:dyDescent="0.3">
      <c r="A58" s="20"/>
      <c r="B58" s="30"/>
      <c r="C58" s="30"/>
      <c r="D58" s="30"/>
    </row>
    <row r="59" spans="1:4" ht="15" x14ac:dyDescent="0.3">
      <c r="A59" s="31"/>
      <c r="B59" s="32"/>
      <c r="C59" s="32"/>
      <c r="D59" s="32"/>
    </row>
    <row r="60" spans="1:4" ht="15" x14ac:dyDescent="0.3">
      <c r="A60" s="31"/>
      <c r="B60" s="32"/>
      <c r="C60" s="32"/>
      <c r="D60" s="32"/>
    </row>
    <row r="61" spans="1:4" ht="15" x14ac:dyDescent="0.3">
      <c r="A61" s="31"/>
      <c r="B61" s="32"/>
      <c r="C61" s="32"/>
      <c r="D61" s="32"/>
    </row>
    <row r="62" spans="1:4" ht="15" x14ac:dyDescent="0.3">
      <c r="A62" s="31"/>
      <c r="B62" s="32"/>
      <c r="C62" s="32"/>
      <c r="D62" s="32"/>
    </row>
    <row r="63" spans="1:4" ht="15" x14ac:dyDescent="0.3">
      <c r="A63" s="31"/>
      <c r="B63" s="32"/>
      <c r="C63" s="32"/>
      <c r="D63" s="32"/>
    </row>
    <row r="64" spans="1:4" ht="15" x14ac:dyDescent="0.3">
      <c r="A64" s="31"/>
      <c r="B64" s="32"/>
      <c r="C64" s="32"/>
      <c r="D64" s="32"/>
    </row>
    <row r="65" spans="1:4" ht="15" x14ac:dyDescent="0.3">
      <c r="A65" s="31"/>
      <c r="B65" s="32"/>
      <c r="C65" s="32"/>
      <c r="D65" s="32"/>
    </row>
    <row r="66" spans="1:4" ht="15" x14ac:dyDescent="0.3">
      <c r="A66" s="31"/>
      <c r="B66" s="32"/>
      <c r="C66" s="32"/>
      <c r="D66" s="32"/>
    </row>
    <row r="67" spans="1:4" ht="15" x14ac:dyDescent="0.3">
      <c r="A67" s="31"/>
      <c r="B67" s="32"/>
      <c r="C67" s="32"/>
      <c r="D67" s="32"/>
    </row>
    <row r="68" spans="1:4" ht="15" x14ac:dyDescent="0.3">
      <c r="A68" s="31"/>
      <c r="B68" s="32"/>
      <c r="C68" s="32"/>
      <c r="D68" s="32"/>
    </row>
    <row r="69" spans="1:4" ht="15" x14ac:dyDescent="0.3">
      <c r="A69" s="31"/>
      <c r="B69" s="32"/>
      <c r="C69" s="32"/>
      <c r="D69" s="32"/>
    </row>
    <row r="70" spans="1:4" ht="15" x14ac:dyDescent="0.3">
      <c r="A70" s="31"/>
      <c r="B70" s="32"/>
      <c r="C70" s="32"/>
      <c r="D70" s="32"/>
    </row>
    <row r="71" spans="1:4" ht="15" x14ac:dyDescent="0.3">
      <c r="A71" s="31"/>
      <c r="B71" s="32"/>
      <c r="C71" s="32"/>
      <c r="D71" s="32"/>
    </row>
    <row r="72" spans="1:4" ht="15" x14ac:dyDescent="0.3">
      <c r="A72" s="31"/>
      <c r="B72" s="32"/>
      <c r="C72" s="32"/>
      <c r="D72" s="32"/>
    </row>
    <row r="73" spans="1:4" ht="15" x14ac:dyDescent="0.3">
      <c r="A73" s="31"/>
      <c r="B73" s="32"/>
      <c r="C73" s="32"/>
      <c r="D73" s="32"/>
    </row>
    <row r="74" spans="1:4" ht="15" x14ac:dyDescent="0.3">
      <c r="A74" s="31"/>
      <c r="B74" s="32"/>
      <c r="C74" s="32"/>
      <c r="D74" s="32"/>
    </row>
    <row r="75" spans="1:4" ht="15" x14ac:dyDescent="0.3">
      <c r="A75" s="31"/>
      <c r="B75" s="32"/>
      <c r="C75" s="32"/>
      <c r="D75" s="32"/>
    </row>
    <row r="76" spans="1:4" ht="15" x14ac:dyDescent="0.3">
      <c r="A76" s="31"/>
      <c r="B76" s="32"/>
      <c r="C76" s="32"/>
      <c r="D76" s="32"/>
    </row>
    <row r="77" spans="1:4" ht="15" x14ac:dyDescent="0.3">
      <c r="A77" s="31"/>
      <c r="B77" s="32"/>
      <c r="C77" s="32"/>
      <c r="D77" s="32"/>
    </row>
    <row r="78" spans="1:4" ht="15" x14ac:dyDescent="0.3">
      <c r="A78" s="31"/>
      <c r="B78" s="32"/>
      <c r="C78" s="32"/>
      <c r="D78" s="32"/>
    </row>
    <row r="79" spans="1:4" ht="15" x14ac:dyDescent="0.3">
      <c r="A79" s="31"/>
      <c r="B79" s="32"/>
      <c r="C79" s="32"/>
      <c r="D79" s="32"/>
    </row>
  </sheetData>
  <phoneticPr fontId="13" type="noConversion"/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workbookViewId="0"/>
  </sheetViews>
  <sheetFormatPr baseColWidth="10" defaultRowHeight="12.75" x14ac:dyDescent="0.2"/>
  <cols>
    <col min="1" max="1" width="21" bestFit="1" customWidth="1"/>
    <col min="4" max="4" width="11.85546875" customWidth="1"/>
    <col min="5" max="5" width="12" style="25" customWidth="1"/>
    <col min="6" max="6" width="19" customWidth="1"/>
    <col min="7" max="8" width="20.42578125" bestFit="1" customWidth="1"/>
    <col min="9" max="9" width="20.42578125" customWidth="1"/>
    <col min="10" max="10" width="11.42578125" style="25"/>
    <col min="11" max="11" width="20.42578125" customWidth="1"/>
    <col min="12" max="14" width="20.42578125" bestFit="1" customWidth="1"/>
    <col min="15" max="15" width="11.7109375" style="132" customWidth="1"/>
    <col min="16" max="16" width="20.42578125" customWidth="1"/>
    <col min="17" max="19" width="20.42578125" bestFit="1" customWidth="1"/>
    <col min="20" max="20" width="11.7109375" style="132" customWidth="1"/>
    <col min="21" max="33" width="20.42578125" bestFit="1" customWidth="1"/>
    <col min="34" max="34" width="11.5703125" bestFit="1" customWidth="1"/>
  </cols>
  <sheetData>
    <row r="1" spans="1:19" x14ac:dyDescent="0.2">
      <c r="A1" s="1" t="s">
        <v>49</v>
      </c>
      <c r="F1" s="1" t="s">
        <v>50</v>
      </c>
      <c r="G1" s="17"/>
      <c r="K1" s="1" t="s">
        <v>101</v>
      </c>
      <c r="L1" s="17"/>
      <c r="P1" s="1" t="s">
        <v>51</v>
      </c>
      <c r="Q1" s="17"/>
    </row>
    <row r="3" spans="1:19" ht="27" x14ac:dyDescent="0.2">
      <c r="A3" s="184" t="s">
        <v>24</v>
      </c>
      <c r="B3" s="185" t="s">
        <v>30</v>
      </c>
      <c r="C3" s="185" t="s">
        <v>31</v>
      </c>
      <c r="D3" s="185" t="s">
        <v>32</v>
      </c>
      <c r="F3" s="189" t="s">
        <v>24</v>
      </c>
      <c r="G3" s="190" t="s">
        <v>30</v>
      </c>
      <c r="H3" s="190" t="s">
        <v>31</v>
      </c>
      <c r="I3" s="190" t="s">
        <v>32</v>
      </c>
      <c r="K3" s="193" t="s">
        <v>24</v>
      </c>
      <c r="L3" s="194" t="s">
        <v>102</v>
      </c>
      <c r="M3" s="194" t="s">
        <v>103</v>
      </c>
      <c r="N3" s="194" t="s">
        <v>104</v>
      </c>
      <c r="P3" s="198" t="s">
        <v>24</v>
      </c>
      <c r="Q3" s="199" t="s">
        <v>27</v>
      </c>
      <c r="R3" s="199" t="s">
        <v>25</v>
      </c>
      <c r="S3" s="199" t="s">
        <v>26</v>
      </c>
    </row>
    <row r="4" spans="1:19" x14ac:dyDescent="0.2">
      <c r="A4" s="187" t="s">
        <v>14</v>
      </c>
      <c r="B4" s="186">
        <v>80424088.133370101</v>
      </c>
      <c r="C4" s="186">
        <v>79918750.99131453</v>
      </c>
      <c r="D4" s="186">
        <v>63506184.427389942</v>
      </c>
      <c r="E4" s="131"/>
      <c r="F4" s="192" t="s">
        <v>14</v>
      </c>
      <c r="G4" s="191">
        <v>130662388.12372601</v>
      </c>
      <c r="H4" s="191">
        <v>159172740.22994301</v>
      </c>
      <c r="I4" s="191">
        <v>162849977.90070486</v>
      </c>
      <c r="J4" s="131"/>
      <c r="K4" s="196" t="s">
        <v>14</v>
      </c>
      <c r="L4" s="195">
        <v>3399219.5765028927</v>
      </c>
      <c r="M4" s="195">
        <v>4788275.7729412429</v>
      </c>
      <c r="N4" s="195">
        <v>5697709.1930939239</v>
      </c>
      <c r="P4" s="201" t="s">
        <v>14</v>
      </c>
      <c r="Q4" s="200">
        <v>17857938.109605368</v>
      </c>
      <c r="R4" s="200">
        <v>26966997.698394489</v>
      </c>
      <c r="S4" s="200">
        <v>34619402.320822082</v>
      </c>
    </row>
    <row r="5" spans="1:19" x14ac:dyDescent="0.2">
      <c r="A5" s="187" t="s">
        <v>45</v>
      </c>
      <c r="B5" s="186">
        <v>89295459.572979808</v>
      </c>
      <c r="C5" s="186">
        <v>120552719.09429191</v>
      </c>
      <c r="D5" s="186">
        <v>160049842.83437055</v>
      </c>
      <c r="E5" s="131"/>
      <c r="F5" s="192" t="s">
        <v>45</v>
      </c>
      <c r="G5" s="191">
        <v>102221491.83345118</v>
      </c>
      <c r="H5" s="191">
        <v>141062031.91609201</v>
      </c>
      <c r="I5" s="191">
        <v>158958313.59209877</v>
      </c>
      <c r="J5" s="131"/>
      <c r="K5" s="196" t="s">
        <v>45</v>
      </c>
      <c r="L5" s="195">
        <v>2223476.9668149529</v>
      </c>
      <c r="M5" s="195">
        <v>3698038.9523143372</v>
      </c>
      <c r="N5" s="195">
        <v>4670743.2789000422</v>
      </c>
      <c r="P5" s="201" t="s">
        <v>45</v>
      </c>
      <c r="Q5" s="200">
        <v>10282496.656013768</v>
      </c>
      <c r="R5" s="200">
        <v>17700007.742493298</v>
      </c>
      <c r="S5" s="200">
        <v>23599676.695071496</v>
      </c>
    </row>
    <row r="6" spans="1:19" x14ac:dyDescent="0.2">
      <c r="A6" s="187" t="s">
        <v>39</v>
      </c>
      <c r="B6" s="186">
        <v>93123509.794491068</v>
      </c>
      <c r="C6" s="186">
        <v>68264170.89370741</v>
      </c>
      <c r="D6" s="186">
        <v>54905034.668646231</v>
      </c>
      <c r="E6" s="131"/>
      <c r="F6" s="192" t="s">
        <v>39</v>
      </c>
      <c r="G6" s="191">
        <v>102811346.09481084</v>
      </c>
      <c r="H6" s="191">
        <v>100524857.85722294</v>
      </c>
      <c r="I6" s="191">
        <v>102036595.5784498</v>
      </c>
      <c r="J6" s="131"/>
      <c r="K6" s="196" t="s">
        <v>39</v>
      </c>
      <c r="L6" s="195">
        <v>1967372.6568727023</v>
      </c>
      <c r="M6" s="195">
        <v>2316339.6504926281</v>
      </c>
      <c r="N6" s="195">
        <v>2849508.430814343</v>
      </c>
      <c r="P6" s="201" t="s">
        <v>39</v>
      </c>
      <c r="Q6" s="200">
        <v>9599305.677638296</v>
      </c>
      <c r="R6" s="200">
        <v>12184994.318396479</v>
      </c>
      <c r="S6" s="200">
        <v>16612146.214983495</v>
      </c>
    </row>
    <row r="7" spans="1:19" x14ac:dyDescent="0.2">
      <c r="A7" s="187" t="s">
        <v>71</v>
      </c>
      <c r="B7" s="186">
        <v>450169946.84004533</v>
      </c>
      <c r="C7" s="186">
        <v>489222517.74184203</v>
      </c>
      <c r="D7" s="186">
        <v>495155142.18488097</v>
      </c>
      <c r="E7" s="131"/>
      <c r="F7" s="192" t="s">
        <v>71</v>
      </c>
      <c r="G7" s="191">
        <v>191449787.7723819</v>
      </c>
      <c r="H7" s="191">
        <v>273687541.6947217</v>
      </c>
      <c r="I7" s="191">
        <v>319612683.49596339</v>
      </c>
      <c r="J7" s="131"/>
      <c r="K7" s="196" t="s">
        <v>71</v>
      </c>
      <c r="L7" s="195">
        <v>2125874.7166883</v>
      </c>
      <c r="M7" s="195">
        <v>3291082.6774284574</v>
      </c>
      <c r="N7" s="195">
        <v>4189000.1142376862</v>
      </c>
      <c r="P7" s="201" t="s">
        <v>71</v>
      </c>
      <c r="Q7" s="200">
        <v>8617775.9855571873</v>
      </c>
      <c r="R7" s="200">
        <v>12757183.712061934</v>
      </c>
      <c r="S7" s="200">
        <v>15847294.278735301</v>
      </c>
    </row>
    <row r="8" spans="1:19" x14ac:dyDescent="0.2">
      <c r="A8" s="187" t="s">
        <v>57</v>
      </c>
      <c r="B8" s="186">
        <v>24019600.831581235</v>
      </c>
      <c r="C8" s="186">
        <v>25135719.276800431</v>
      </c>
      <c r="D8" s="186">
        <v>24491640.49716828</v>
      </c>
      <c r="E8" s="131"/>
      <c r="F8" s="192" t="s">
        <v>57</v>
      </c>
      <c r="G8" s="191">
        <v>41142579.831512362</v>
      </c>
      <c r="H8" s="191">
        <v>54710847.577297881</v>
      </c>
      <c r="I8" s="191">
        <v>57639467.075963303</v>
      </c>
      <c r="J8" s="131"/>
      <c r="K8" s="196" t="s">
        <v>57</v>
      </c>
      <c r="L8" s="195">
        <v>1288286.4226860695</v>
      </c>
      <c r="M8" s="195">
        <v>1788264.5237338245</v>
      </c>
      <c r="N8" s="195">
        <v>2056245.5484244109</v>
      </c>
      <c r="P8" s="201" t="s">
        <v>57</v>
      </c>
      <c r="Q8" s="200">
        <v>7035489.5360329226</v>
      </c>
      <c r="R8" s="200">
        <v>9943465.7305000201</v>
      </c>
      <c r="S8" s="200">
        <v>12270792.961969547</v>
      </c>
    </row>
    <row r="9" spans="1:19" ht="15" x14ac:dyDescent="0.25">
      <c r="A9" s="187" t="s">
        <v>89</v>
      </c>
      <c r="B9" s="186">
        <v>73153960.419546098</v>
      </c>
      <c r="C9" s="186">
        <v>104995481.57344693</v>
      </c>
      <c r="D9" s="186">
        <v>117986645.13635629</v>
      </c>
      <c r="E9" s="131"/>
      <c r="F9" s="192" t="s">
        <v>89</v>
      </c>
      <c r="G9" s="191">
        <v>45550576.914867401</v>
      </c>
      <c r="H9" s="191">
        <v>84886002.892705038</v>
      </c>
      <c r="I9" s="191">
        <v>119923766.95408599</v>
      </c>
      <c r="J9" s="131"/>
      <c r="K9" s="196" t="s">
        <v>89</v>
      </c>
      <c r="L9" s="195">
        <v>665854.16273046099</v>
      </c>
      <c r="M9" s="195">
        <v>1346989.1236843818</v>
      </c>
      <c r="N9" s="195">
        <v>2103449.9630168979</v>
      </c>
      <c r="P9" s="201" t="s">
        <v>89</v>
      </c>
      <c r="Q9" s="200">
        <v>2897964.7814857326</v>
      </c>
      <c r="R9" s="200">
        <v>6007871.4717727909</v>
      </c>
      <c r="S9" s="200">
        <v>9299544.6686699167</v>
      </c>
    </row>
    <row r="10" spans="1:19" x14ac:dyDescent="0.2">
      <c r="A10" s="187" t="s">
        <v>18</v>
      </c>
      <c r="B10" s="186">
        <v>26926674.473477975</v>
      </c>
      <c r="C10" s="186">
        <v>23379474.407010976</v>
      </c>
      <c r="D10" s="186">
        <v>17794412.633199293</v>
      </c>
      <c r="E10" s="131"/>
      <c r="F10" s="192" t="s">
        <v>18</v>
      </c>
      <c r="G10" s="191">
        <v>19270759.494504213</v>
      </c>
      <c r="H10" s="191">
        <v>24235570.937262412</v>
      </c>
      <c r="I10" s="191">
        <v>25092562.638152484</v>
      </c>
      <c r="J10" s="131"/>
      <c r="K10" s="196" t="s">
        <v>18</v>
      </c>
      <c r="L10" s="195">
        <v>504912.36388599017</v>
      </c>
      <c r="M10" s="195">
        <v>695515.01561551262</v>
      </c>
      <c r="N10" s="195">
        <v>874400.23570542643</v>
      </c>
      <c r="P10" s="201" t="s">
        <v>18</v>
      </c>
      <c r="Q10" s="200">
        <v>3305669.6265737903</v>
      </c>
      <c r="R10" s="200">
        <v>4754696.6065280344</v>
      </c>
      <c r="S10" s="200">
        <v>6279239.5150902281</v>
      </c>
    </row>
    <row r="11" spans="1:19" x14ac:dyDescent="0.2">
      <c r="A11" s="187" t="s">
        <v>72</v>
      </c>
      <c r="B11" s="186">
        <v>16853551.561671782</v>
      </c>
      <c r="C11" s="186">
        <v>13628509.147097962</v>
      </c>
      <c r="D11" s="186">
        <v>9535745.0610862952</v>
      </c>
      <c r="E11" s="131"/>
      <c r="F11" s="192" t="s">
        <v>72</v>
      </c>
      <c r="G11" s="191">
        <v>36447066.878980398</v>
      </c>
      <c r="H11" s="191">
        <v>44460238.013612472</v>
      </c>
      <c r="I11" s="191">
        <v>39376832.599019542</v>
      </c>
      <c r="J11" s="131"/>
      <c r="K11" s="196" t="s">
        <v>72</v>
      </c>
      <c r="L11" s="195">
        <v>870376.17426934722</v>
      </c>
      <c r="M11" s="195">
        <v>1166190.6529483427</v>
      </c>
      <c r="N11" s="195">
        <v>1213460.3877476964</v>
      </c>
      <c r="P11" s="201" t="s">
        <v>72</v>
      </c>
      <c r="Q11" s="200">
        <v>4112525.1759182028</v>
      </c>
      <c r="R11" s="200">
        <v>5615376.3963420419</v>
      </c>
      <c r="S11" s="200">
        <v>5604922.6511424258</v>
      </c>
    </row>
    <row r="12" spans="1:19" x14ac:dyDescent="0.2">
      <c r="A12" s="187" t="s">
        <v>73</v>
      </c>
      <c r="B12" s="186">
        <v>7341187.2234975612</v>
      </c>
      <c r="C12" s="186">
        <v>8260646.2922203094</v>
      </c>
      <c r="D12" s="186">
        <v>9878421.7523746062</v>
      </c>
      <c r="E12" s="131"/>
      <c r="F12" s="192" t="s">
        <v>73</v>
      </c>
      <c r="G12" s="191">
        <v>7526815.5324460594</v>
      </c>
      <c r="H12" s="191">
        <v>10053696.062441302</v>
      </c>
      <c r="I12" s="191">
        <v>11597875.458143912</v>
      </c>
      <c r="J12" s="131"/>
      <c r="K12" s="196" t="s">
        <v>73</v>
      </c>
      <c r="L12" s="195">
        <v>379832.25885461253</v>
      </c>
      <c r="M12" s="195">
        <v>462154.69992841576</v>
      </c>
      <c r="N12" s="195">
        <v>515202.81426123192</v>
      </c>
      <c r="P12" s="201" t="s">
        <v>73</v>
      </c>
      <c r="Q12" s="200">
        <v>3672248.6797926542</v>
      </c>
      <c r="R12" s="200">
        <v>4696130.791524658</v>
      </c>
      <c r="S12" s="200">
        <v>5504660.3007448176</v>
      </c>
    </row>
    <row r="13" spans="1:19" x14ac:dyDescent="0.2">
      <c r="A13" s="187" t="s">
        <v>60</v>
      </c>
      <c r="B13" s="186">
        <v>3020667.6073363181</v>
      </c>
      <c r="C13" s="186">
        <v>1709303.660846706</v>
      </c>
      <c r="D13" s="186">
        <v>919409.79248756683</v>
      </c>
      <c r="E13" s="131"/>
      <c r="F13" s="192" t="s">
        <v>60</v>
      </c>
      <c r="G13" s="191">
        <v>14297489.594919529</v>
      </c>
      <c r="H13" s="191">
        <v>15392280.173908716</v>
      </c>
      <c r="I13" s="191">
        <v>13128367.137852294</v>
      </c>
      <c r="J13" s="131"/>
      <c r="K13" s="196" t="s">
        <v>60</v>
      </c>
      <c r="L13" s="195">
        <v>603191.45871239004</v>
      </c>
      <c r="M13" s="195">
        <v>805607.29240414349</v>
      </c>
      <c r="N13" s="195">
        <v>878920.57611041935</v>
      </c>
      <c r="P13" s="201" t="s">
        <v>60</v>
      </c>
      <c r="Q13" s="200">
        <v>3075101.1422888655</v>
      </c>
      <c r="R13" s="200">
        <v>4256779.2664496377</v>
      </c>
      <c r="S13" s="200">
        <v>4867298.0704519777</v>
      </c>
    </row>
    <row r="14" spans="1:19" x14ac:dyDescent="0.2">
      <c r="A14" s="187" t="s">
        <v>62</v>
      </c>
      <c r="B14" s="186">
        <v>3892916.8520830092</v>
      </c>
      <c r="C14" s="186">
        <v>3476030.9278390361</v>
      </c>
      <c r="D14" s="186">
        <v>3701851.3830084521</v>
      </c>
      <c r="E14" s="131"/>
      <c r="F14" s="192" t="s">
        <v>62</v>
      </c>
      <c r="G14" s="191">
        <v>5394526.4500985574</v>
      </c>
      <c r="H14" s="191">
        <v>6464445.5982170478</v>
      </c>
      <c r="I14" s="191">
        <v>7831834.1493463647</v>
      </c>
      <c r="J14" s="131"/>
      <c r="K14" s="196" t="s">
        <v>62</v>
      </c>
      <c r="L14" s="195">
        <v>138818.59717371583</v>
      </c>
      <c r="M14" s="195">
        <v>243966.74487435259</v>
      </c>
      <c r="N14" s="195">
        <v>381646.74424073152</v>
      </c>
      <c r="P14" s="201" t="s">
        <v>62</v>
      </c>
      <c r="Q14" s="200">
        <v>937558.13703762612</v>
      </c>
      <c r="R14" s="200">
        <v>1728619.7767516833</v>
      </c>
      <c r="S14" s="200">
        <v>2855933.7453845935</v>
      </c>
    </row>
    <row r="15" spans="1:19" ht="15" x14ac:dyDescent="0.25">
      <c r="A15" s="187" t="s">
        <v>90</v>
      </c>
      <c r="B15" s="186">
        <v>33176613.193018094</v>
      </c>
      <c r="C15" s="186">
        <v>15379624.610030666</v>
      </c>
      <c r="D15" s="186">
        <v>6699444.5505487472</v>
      </c>
      <c r="E15" s="131"/>
      <c r="F15" s="192" t="s">
        <v>90</v>
      </c>
      <c r="G15" s="191">
        <v>28804932.151204165</v>
      </c>
      <c r="H15" s="191">
        <v>22015219.171572641</v>
      </c>
      <c r="I15" s="191">
        <v>15940418.109911444</v>
      </c>
      <c r="J15" s="131"/>
      <c r="K15" s="196" t="s">
        <v>90</v>
      </c>
      <c r="L15" s="195">
        <v>512292.61323131574</v>
      </c>
      <c r="M15" s="195">
        <v>484156.40714677208</v>
      </c>
      <c r="N15" s="195">
        <v>453959.30353196774</v>
      </c>
      <c r="P15" s="201" t="s">
        <v>90</v>
      </c>
      <c r="Q15" s="200">
        <v>2486877.5298510292</v>
      </c>
      <c r="R15" s="200">
        <v>2448312.9541704552</v>
      </c>
      <c r="S15" s="200">
        <v>2344653.2030228782</v>
      </c>
    </row>
    <row r="16" spans="1:19" x14ac:dyDescent="0.2">
      <c r="A16" s="187" t="s">
        <v>16</v>
      </c>
      <c r="B16" s="186">
        <v>3869552.3594379486</v>
      </c>
      <c r="C16" s="186">
        <v>3360468.1275225673</v>
      </c>
      <c r="D16" s="186">
        <v>1963134.3529240426</v>
      </c>
      <c r="E16" s="131"/>
      <c r="F16" s="192" t="s">
        <v>16</v>
      </c>
      <c r="G16" s="191">
        <v>8141798.3803956453</v>
      </c>
      <c r="H16" s="191">
        <v>9771486.2134018876</v>
      </c>
      <c r="I16" s="191">
        <v>7885052.4765553772</v>
      </c>
      <c r="J16" s="131"/>
      <c r="K16" s="196" t="s">
        <v>16</v>
      </c>
      <c r="L16" s="195">
        <v>219960.75561021853</v>
      </c>
      <c r="M16" s="195">
        <v>319943.92477582139</v>
      </c>
      <c r="N16" s="195">
        <v>340631.21854207508</v>
      </c>
      <c r="P16" s="201" t="s">
        <v>16</v>
      </c>
      <c r="Q16" s="200">
        <v>1118192.1871046373</v>
      </c>
      <c r="R16" s="200">
        <v>1746519.2093494406</v>
      </c>
      <c r="S16" s="200">
        <v>2079798.7642983985</v>
      </c>
    </row>
    <row r="17" spans="1:19" x14ac:dyDescent="0.2">
      <c r="A17" s="187" t="s">
        <v>74</v>
      </c>
      <c r="B17" s="186">
        <v>21605938.153906036</v>
      </c>
      <c r="C17" s="186">
        <v>15547041.948635709</v>
      </c>
      <c r="D17" s="186">
        <v>19744923.920658793</v>
      </c>
      <c r="E17" s="131"/>
      <c r="F17" s="192" t="s">
        <v>74</v>
      </c>
      <c r="G17" s="191">
        <v>10822953.490253566</v>
      </c>
      <c r="H17" s="191">
        <v>9747285.2720869686</v>
      </c>
      <c r="I17" s="191">
        <v>12844139.462657357</v>
      </c>
      <c r="J17" s="131"/>
      <c r="K17" s="196" t="s">
        <v>74</v>
      </c>
      <c r="L17" s="195">
        <v>152424.73065942811</v>
      </c>
      <c r="M17" s="195">
        <v>148653.35035184948</v>
      </c>
      <c r="N17" s="195">
        <v>222043.81012439646</v>
      </c>
      <c r="P17" s="201" t="s">
        <v>74</v>
      </c>
      <c r="Q17" s="200">
        <v>845446.10524426273</v>
      </c>
      <c r="R17" s="200">
        <v>805700.46770910744</v>
      </c>
      <c r="S17" s="200">
        <v>1143458.3530593696</v>
      </c>
    </row>
    <row r="18" spans="1:19" x14ac:dyDescent="0.2">
      <c r="A18" s="187" t="s">
        <v>63</v>
      </c>
      <c r="B18" s="186">
        <v>3928173.6333382842</v>
      </c>
      <c r="C18" s="186">
        <v>6550916.9104800215</v>
      </c>
      <c r="D18" s="186">
        <v>11571194.669954291</v>
      </c>
      <c r="E18" s="131"/>
      <c r="F18" s="192" t="s">
        <v>63</v>
      </c>
      <c r="G18" s="191">
        <v>2538434.0662836758</v>
      </c>
      <c r="H18" s="191">
        <v>5085675.8724943278</v>
      </c>
      <c r="I18" s="191">
        <v>7643091.492444328</v>
      </c>
      <c r="J18" s="131"/>
      <c r="K18" s="196" t="s">
        <v>63</v>
      </c>
      <c r="L18" s="195">
        <v>47907.656165134606</v>
      </c>
      <c r="M18" s="195">
        <v>100716.58930853818</v>
      </c>
      <c r="N18" s="195">
        <v>178895.55251231435</v>
      </c>
      <c r="P18" s="201" t="s">
        <v>63</v>
      </c>
      <c r="Q18" s="200">
        <v>284047.43135700445</v>
      </c>
      <c r="R18" s="200">
        <v>617828.28222556156</v>
      </c>
      <c r="S18" s="200">
        <v>1124321.1942909886</v>
      </c>
    </row>
    <row r="19" spans="1:19" x14ac:dyDescent="0.2">
      <c r="A19" s="187" t="s">
        <v>64</v>
      </c>
      <c r="B19" s="186">
        <v>15855118.851375636</v>
      </c>
      <c r="C19" s="186">
        <v>18733098.078842603</v>
      </c>
      <c r="D19" s="186">
        <v>29381593.515047479</v>
      </c>
      <c r="E19" s="131"/>
      <c r="F19" s="192" t="s">
        <v>64</v>
      </c>
      <c r="G19" s="191">
        <v>5224993.337111786</v>
      </c>
      <c r="H19" s="191">
        <v>8629815.1241214313</v>
      </c>
      <c r="I19" s="191">
        <v>13323245.120360902</v>
      </c>
      <c r="J19" s="131"/>
      <c r="K19" s="196" t="s">
        <v>64</v>
      </c>
      <c r="L19" s="195">
        <v>80157.364082825559</v>
      </c>
      <c r="M19" s="195">
        <v>128729.32935709858</v>
      </c>
      <c r="N19" s="195">
        <v>202420.02905309983</v>
      </c>
      <c r="P19" s="201" t="s">
        <v>64</v>
      </c>
      <c r="Q19" s="200">
        <v>403650.24377947225</v>
      </c>
      <c r="R19" s="200">
        <v>679460.26883445971</v>
      </c>
      <c r="S19" s="200">
        <v>1077912.0839111453</v>
      </c>
    </row>
    <row r="20" spans="1:19" x14ac:dyDescent="0.2">
      <c r="A20" s="187" t="s">
        <v>21</v>
      </c>
      <c r="B20" s="186">
        <v>184938.48237160617</v>
      </c>
      <c r="C20" s="186">
        <v>98802.293782997658</v>
      </c>
      <c r="D20" s="186">
        <v>121053.39206365826</v>
      </c>
      <c r="E20" s="131"/>
      <c r="F20" s="192" t="s">
        <v>21</v>
      </c>
      <c r="G20" s="191">
        <v>779118.62136851856</v>
      </c>
      <c r="H20" s="191">
        <v>1043491.1894199443</v>
      </c>
      <c r="I20" s="191">
        <v>800228.13064746186</v>
      </c>
      <c r="J20" s="131"/>
      <c r="K20" s="196" t="s">
        <v>21</v>
      </c>
      <c r="L20" s="195">
        <v>24230.356080249112</v>
      </c>
      <c r="M20" s="195">
        <v>58608.748921471233</v>
      </c>
      <c r="N20" s="195">
        <v>82568.702473680663</v>
      </c>
      <c r="P20" s="201" t="s">
        <v>21</v>
      </c>
      <c r="Q20" s="200">
        <v>166608.15378848172</v>
      </c>
      <c r="R20" s="200">
        <v>560356.04308414017</v>
      </c>
      <c r="S20" s="200">
        <v>1021329.5858008303</v>
      </c>
    </row>
    <row r="21" spans="1:19" x14ac:dyDescent="0.2">
      <c r="A21" s="187" t="s">
        <v>69</v>
      </c>
      <c r="B21" s="186">
        <v>11287654.68721628</v>
      </c>
      <c r="C21" s="186">
        <v>8752187.7610991448</v>
      </c>
      <c r="D21" s="186">
        <v>7441740.562560495</v>
      </c>
      <c r="E21" s="131"/>
      <c r="F21" s="192" t="s">
        <v>69</v>
      </c>
      <c r="G21" s="191">
        <v>6482227.126529377</v>
      </c>
      <c r="H21" s="191">
        <v>7361824.7138893194</v>
      </c>
      <c r="I21" s="191">
        <v>9854252.9185508024</v>
      </c>
      <c r="J21" s="131"/>
      <c r="K21" s="196" t="s">
        <v>69</v>
      </c>
      <c r="L21" s="195">
        <v>88054.352822539979</v>
      </c>
      <c r="M21" s="195">
        <v>116896.23016001155</v>
      </c>
      <c r="N21" s="195">
        <v>162897.18824086606</v>
      </c>
      <c r="P21" s="201" t="s">
        <v>69</v>
      </c>
      <c r="Q21" s="200">
        <v>354529.4599392708</v>
      </c>
      <c r="R21" s="200">
        <v>503831.02730623953</v>
      </c>
      <c r="S21" s="200">
        <v>732656.55117894476</v>
      </c>
    </row>
    <row r="22" spans="1:19" x14ac:dyDescent="0.2">
      <c r="A22" s="187" t="s">
        <v>41</v>
      </c>
      <c r="B22" s="186">
        <v>130396624.11633295</v>
      </c>
      <c r="C22" s="186">
        <v>122676209.55345142</v>
      </c>
      <c r="D22" s="186">
        <v>122643103.25680327</v>
      </c>
      <c r="E22" s="131"/>
      <c r="F22" s="192" t="s">
        <v>41</v>
      </c>
      <c r="G22" s="191">
        <v>13177401.731330253</v>
      </c>
      <c r="H22" s="191">
        <v>19797196.299392048</v>
      </c>
      <c r="I22" s="191">
        <v>25924141.679382022</v>
      </c>
      <c r="J22" s="131"/>
      <c r="K22" s="196" t="s">
        <v>41</v>
      </c>
      <c r="L22" s="195">
        <v>93193.521633887838</v>
      </c>
      <c r="M22" s="195">
        <v>151062.50944227821</v>
      </c>
      <c r="N22" s="195">
        <v>214029.94223124933</v>
      </c>
      <c r="P22" s="201" t="s">
        <v>41</v>
      </c>
      <c r="Q22" s="200">
        <v>771203.2108226316</v>
      </c>
      <c r="R22" s="200">
        <v>1064447.6955173593</v>
      </c>
      <c r="S22" s="200">
        <v>682728.9928493693</v>
      </c>
    </row>
    <row r="23" spans="1:19" x14ac:dyDescent="0.2">
      <c r="A23" s="187" t="s">
        <v>75</v>
      </c>
      <c r="B23" s="186">
        <v>152804.10699823464</v>
      </c>
      <c r="C23" s="186">
        <v>211131.28163774419</v>
      </c>
      <c r="D23" s="186">
        <v>514862.71510674944</v>
      </c>
      <c r="E23" s="131"/>
      <c r="F23" s="192" t="s">
        <v>75</v>
      </c>
      <c r="G23" s="191">
        <v>583117.6321707794</v>
      </c>
      <c r="H23" s="191">
        <v>1028408.3051169193</v>
      </c>
      <c r="I23" s="191">
        <v>1344698.8911852243</v>
      </c>
      <c r="J23" s="131"/>
      <c r="K23" s="196" t="s">
        <v>75</v>
      </c>
      <c r="L23" s="195">
        <v>16763.94696382626</v>
      </c>
      <c r="M23" s="195">
        <v>35431.024487316667</v>
      </c>
      <c r="N23" s="195">
        <v>58456.170775831561</v>
      </c>
      <c r="P23" s="201" t="s">
        <v>75</v>
      </c>
      <c r="Q23" s="200">
        <v>116182.33401848588</v>
      </c>
      <c r="R23" s="200">
        <v>269064.48288584891</v>
      </c>
      <c r="S23" s="200">
        <v>464481.73363944318</v>
      </c>
    </row>
    <row r="24" spans="1:19" x14ac:dyDescent="0.2">
      <c r="A24" s="187" t="s">
        <v>66</v>
      </c>
      <c r="B24" s="186">
        <v>6066346.0263048038</v>
      </c>
      <c r="C24" s="186">
        <v>10023776.351450738</v>
      </c>
      <c r="D24" s="186">
        <v>13096130.660898257</v>
      </c>
      <c r="E24" s="131"/>
      <c r="F24" s="192" t="s">
        <v>66</v>
      </c>
      <c r="G24" s="191">
        <v>1466739.8457700312</v>
      </c>
      <c r="H24" s="191">
        <v>2330891.9489930272</v>
      </c>
      <c r="I24" s="191">
        <v>4065959.370902929</v>
      </c>
      <c r="J24" s="131"/>
      <c r="K24" s="196" t="s">
        <v>66</v>
      </c>
      <c r="L24" s="195">
        <v>17414.876952397241</v>
      </c>
      <c r="M24" s="195">
        <v>27758.045477272757</v>
      </c>
      <c r="N24" s="195">
        <v>48325.877502864598</v>
      </c>
      <c r="P24" s="201" t="s">
        <v>66</v>
      </c>
      <c r="Q24" s="200">
        <v>161826.52476346988</v>
      </c>
      <c r="R24" s="200">
        <v>257631.82004382671</v>
      </c>
      <c r="S24" s="200">
        <v>450307.41994041996</v>
      </c>
    </row>
    <row r="25" spans="1:19" x14ac:dyDescent="0.2">
      <c r="A25" s="187" t="s">
        <v>17</v>
      </c>
      <c r="B25" s="186">
        <v>1034453.6914876774</v>
      </c>
      <c r="C25" s="186">
        <v>1402576.0043708631</v>
      </c>
      <c r="D25" s="186">
        <v>258191.8038219767</v>
      </c>
      <c r="E25" s="131"/>
      <c r="F25" s="192" t="s">
        <v>17</v>
      </c>
      <c r="G25" s="191">
        <v>1430377.2649788985</v>
      </c>
      <c r="H25" s="191">
        <v>1918470.3051243802</v>
      </c>
      <c r="I25" s="191">
        <v>1357354.5452795988</v>
      </c>
      <c r="J25" s="131"/>
      <c r="K25" s="196" t="s">
        <v>17</v>
      </c>
      <c r="L25" s="195">
        <v>32841.669994418837</v>
      </c>
      <c r="M25" s="195">
        <v>46085.094125836811</v>
      </c>
      <c r="N25" s="195">
        <v>54513.948424680508</v>
      </c>
      <c r="P25" s="201" t="s">
        <v>17</v>
      </c>
      <c r="Q25" s="200">
        <v>188548.14801767666</v>
      </c>
      <c r="R25" s="200">
        <v>261039.70675152476</v>
      </c>
      <c r="S25" s="200">
        <v>340376.79992817598</v>
      </c>
    </row>
    <row r="26" spans="1:19" x14ac:dyDescent="0.2">
      <c r="A26" s="187" t="s">
        <v>56</v>
      </c>
      <c r="B26" s="186">
        <v>4029639.9290808192</v>
      </c>
      <c r="C26" s="186">
        <v>3615226.888698935</v>
      </c>
      <c r="D26" s="186">
        <v>3819289.741432453</v>
      </c>
      <c r="E26" s="131"/>
      <c r="F26" s="192" t="s">
        <v>56</v>
      </c>
      <c r="G26" s="191">
        <v>1053682.5495752685</v>
      </c>
      <c r="H26" s="191">
        <v>1729486.5422787883</v>
      </c>
      <c r="I26" s="191">
        <v>2538870.4334514854</v>
      </c>
      <c r="J26" s="131"/>
      <c r="K26" s="196" t="s">
        <v>56</v>
      </c>
      <c r="L26" s="195">
        <v>18063.483679554687</v>
      </c>
      <c r="M26" s="195">
        <v>31210.184681749866</v>
      </c>
      <c r="N26" s="195">
        <v>43734.69811324864</v>
      </c>
      <c r="P26" s="201" t="s">
        <v>56</v>
      </c>
      <c r="Q26" s="200">
        <v>90629.09761508771</v>
      </c>
      <c r="R26" s="200">
        <v>166808.21407639151</v>
      </c>
      <c r="S26" s="200">
        <v>296277.16038307594</v>
      </c>
    </row>
    <row r="27" spans="1:19" x14ac:dyDescent="0.2">
      <c r="A27" s="187" t="s">
        <v>111</v>
      </c>
      <c r="B27" s="186">
        <v>60388742.991660163</v>
      </c>
      <c r="C27" s="186">
        <v>80639552.107353747</v>
      </c>
      <c r="D27" s="186">
        <v>90876924.719281092</v>
      </c>
      <c r="E27" s="131"/>
      <c r="F27" s="192" t="s">
        <v>111</v>
      </c>
      <c r="G27" s="191">
        <v>2372232.0853128564</v>
      </c>
      <c r="H27" s="191">
        <v>4220270.9410471981</v>
      </c>
      <c r="I27" s="191">
        <v>6339341.2813967578</v>
      </c>
      <c r="J27" s="131"/>
      <c r="K27" s="196" t="s">
        <v>111</v>
      </c>
      <c r="L27" s="195">
        <v>19207.554436687707</v>
      </c>
      <c r="M27" s="195">
        <v>34468.218078242317</v>
      </c>
      <c r="N27" s="195">
        <v>51701.205271536557</v>
      </c>
      <c r="P27" s="201" t="s">
        <v>111</v>
      </c>
      <c r="Q27" s="200">
        <v>79065.127512826322</v>
      </c>
      <c r="R27" s="200">
        <v>159139.91018768589</v>
      </c>
      <c r="S27" s="200">
        <v>216656.63154703949</v>
      </c>
    </row>
    <row r="28" spans="1:19" x14ac:dyDescent="0.2">
      <c r="A28" s="187" t="s">
        <v>55</v>
      </c>
      <c r="B28" s="186">
        <v>3694807.0607465515</v>
      </c>
      <c r="C28" s="186">
        <v>3747125.8260803889</v>
      </c>
      <c r="D28" s="186">
        <v>2579825.7619765643</v>
      </c>
      <c r="E28" s="131"/>
      <c r="F28" s="192" t="s">
        <v>55</v>
      </c>
      <c r="G28" s="191">
        <v>1485795.8071344481</v>
      </c>
      <c r="H28" s="191">
        <v>2529490.0974392584</v>
      </c>
      <c r="I28" s="191">
        <v>1589022.5132069155</v>
      </c>
      <c r="J28" s="131"/>
      <c r="K28" s="196" t="s">
        <v>55</v>
      </c>
      <c r="L28" s="195">
        <v>21153.253457213345</v>
      </c>
      <c r="M28" s="195">
        <v>38328.905013762182</v>
      </c>
      <c r="N28" s="195">
        <v>37810.742687421131</v>
      </c>
      <c r="P28" s="201" t="s">
        <v>55</v>
      </c>
      <c r="Q28" s="200">
        <v>194340.59884967946</v>
      </c>
      <c r="R28" s="200">
        <v>348920.76255411917</v>
      </c>
      <c r="S28" s="200">
        <v>251244.47810843532</v>
      </c>
    </row>
    <row r="29" spans="1:19" x14ac:dyDescent="0.2">
      <c r="A29" s="187" t="s">
        <v>15</v>
      </c>
      <c r="B29" s="186">
        <v>688354.79413123184</v>
      </c>
      <c r="C29" s="186">
        <v>252728.24441274855</v>
      </c>
      <c r="D29" s="186">
        <v>138695.91659680582</v>
      </c>
      <c r="E29" s="131"/>
      <c r="F29" s="192" t="s">
        <v>15</v>
      </c>
      <c r="G29" s="191">
        <v>867024.27998287627</v>
      </c>
      <c r="H29" s="191">
        <v>1242151.9160167144</v>
      </c>
      <c r="I29" s="191">
        <v>511427.8611241621</v>
      </c>
      <c r="J29" s="131"/>
      <c r="K29" s="196" t="s">
        <v>15</v>
      </c>
      <c r="L29" s="195">
        <v>29005.877236624867</v>
      </c>
      <c r="M29" s="195">
        <v>49409.282828803727</v>
      </c>
      <c r="N29" s="195">
        <v>34384.557839096873</v>
      </c>
      <c r="P29" s="201" t="s">
        <v>15</v>
      </c>
      <c r="Q29" s="200">
        <v>205658.55515755163</v>
      </c>
      <c r="R29" s="200">
        <v>354156.53119644977</v>
      </c>
      <c r="S29" s="200">
        <v>245085.67418689825</v>
      </c>
    </row>
    <row r="30" spans="1:19" x14ac:dyDescent="0.2">
      <c r="A30" s="187" t="s">
        <v>67</v>
      </c>
      <c r="B30" s="186">
        <v>622248.78937761858</v>
      </c>
      <c r="C30" s="186">
        <v>1010858.7602685719</v>
      </c>
      <c r="D30" s="186">
        <v>1169845.6687772798</v>
      </c>
      <c r="E30" s="131"/>
      <c r="F30" s="192" t="s">
        <v>67</v>
      </c>
      <c r="G30" s="191">
        <v>436016.17291120643</v>
      </c>
      <c r="H30" s="191">
        <v>899674.02931290376</v>
      </c>
      <c r="I30" s="191">
        <v>1397943.1763309387</v>
      </c>
      <c r="J30" s="131"/>
      <c r="K30" s="196" t="s">
        <v>67</v>
      </c>
      <c r="L30" s="195">
        <v>10884.03219729693</v>
      </c>
      <c r="M30" s="195">
        <v>19982.095399865386</v>
      </c>
      <c r="N30" s="195">
        <v>37791.487707055247</v>
      </c>
      <c r="P30" s="201" t="s">
        <v>67</v>
      </c>
      <c r="Q30" s="200">
        <v>68661.1537639538</v>
      </c>
      <c r="R30" s="200">
        <v>114792.81003388416</v>
      </c>
      <c r="S30" s="200">
        <v>238630.41916038943</v>
      </c>
    </row>
    <row r="31" spans="1:19" x14ac:dyDescent="0.2">
      <c r="A31" s="187" t="s">
        <v>19</v>
      </c>
      <c r="B31" s="186">
        <v>91847157.270365179</v>
      </c>
      <c r="C31" s="186">
        <v>106700136.05864327</v>
      </c>
      <c r="D31" s="186">
        <v>122248558.25975606</v>
      </c>
      <c r="E31" s="131"/>
      <c r="F31" s="192" t="s">
        <v>19</v>
      </c>
      <c r="G31" s="191">
        <v>4389907.8841852527</v>
      </c>
      <c r="H31" s="191">
        <v>6281797.9887923617</v>
      </c>
      <c r="I31" s="191">
        <v>8035359.8709579557</v>
      </c>
      <c r="J31" s="131"/>
      <c r="K31" s="196" t="s">
        <v>19</v>
      </c>
      <c r="L31" s="195">
        <v>29284.997215964027</v>
      </c>
      <c r="M31" s="195">
        <v>43917.286237678956</v>
      </c>
      <c r="N31" s="195">
        <v>58415.252033184144</v>
      </c>
      <c r="P31" s="201" t="s">
        <v>19</v>
      </c>
      <c r="Q31" s="200">
        <v>80044.286484032898</v>
      </c>
      <c r="R31" s="200">
        <v>133393.07018999226</v>
      </c>
      <c r="S31" s="200">
        <v>170395.25310925726</v>
      </c>
    </row>
    <row r="32" spans="1:19" x14ac:dyDescent="0.2">
      <c r="A32" s="187" t="s">
        <v>77</v>
      </c>
      <c r="B32" s="186">
        <v>16594214.087670445</v>
      </c>
      <c r="C32" s="186">
        <v>29332718.960141689</v>
      </c>
      <c r="D32" s="186">
        <v>45092732.821507432</v>
      </c>
      <c r="E32" s="131"/>
      <c r="F32" s="192" t="s">
        <v>77</v>
      </c>
      <c r="G32" s="191">
        <v>606916.67844547553</v>
      </c>
      <c r="H32" s="191">
        <v>1439894.6037404216</v>
      </c>
      <c r="I32" s="191">
        <v>3562201.1607127166</v>
      </c>
      <c r="J32" s="131"/>
      <c r="K32" s="196" t="s">
        <v>77</v>
      </c>
      <c r="L32" s="195">
        <v>4721.0419651865022</v>
      </c>
      <c r="M32" s="195">
        <v>9772.9532707800154</v>
      </c>
      <c r="N32" s="195">
        <v>24556.583877641413</v>
      </c>
      <c r="P32" s="201" t="s">
        <v>77</v>
      </c>
      <c r="Q32" s="200">
        <v>62912.177852130793</v>
      </c>
      <c r="R32" s="200">
        <v>72141.251219470752</v>
      </c>
      <c r="S32" s="200">
        <v>158864.34937122342</v>
      </c>
    </row>
    <row r="33" spans="1:19" x14ac:dyDescent="0.2">
      <c r="A33" s="187" t="s">
        <v>65</v>
      </c>
      <c r="B33" s="186">
        <v>27700131.421003152</v>
      </c>
      <c r="C33" s="186">
        <v>31602726.032695089</v>
      </c>
      <c r="D33" s="186">
        <v>39169226.219209693</v>
      </c>
      <c r="E33" s="131"/>
      <c r="F33" s="192" t="s">
        <v>65</v>
      </c>
      <c r="G33" s="191">
        <v>2741048.7325348505</v>
      </c>
      <c r="H33" s="191">
        <v>3805442.0557815339</v>
      </c>
      <c r="I33" s="191">
        <v>5867387.9303063983</v>
      </c>
      <c r="J33" s="131"/>
      <c r="K33" s="196" t="s">
        <v>65</v>
      </c>
      <c r="L33" s="195">
        <v>20826.218004311078</v>
      </c>
      <c r="M33" s="195">
        <v>30700.055282574715</v>
      </c>
      <c r="N33" s="195">
        <v>49214.071851111476</v>
      </c>
      <c r="P33" s="201" t="s">
        <v>65</v>
      </c>
      <c r="Q33" s="200">
        <v>129855.63808828076</v>
      </c>
      <c r="R33" s="200">
        <v>104951.64475478326</v>
      </c>
      <c r="S33" s="200">
        <v>147176.34036071118</v>
      </c>
    </row>
    <row r="34" spans="1:19" x14ac:dyDescent="0.2">
      <c r="A34" s="187" t="s">
        <v>70</v>
      </c>
      <c r="B34" s="186">
        <v>3690046.6103820167</v>
      </c>
      <c r="C34" s="186">
        <v>3355914.2589110117</v>
      </c>
      <c r="D34" s="186">
        <v>4156016.4009813862</v>
      </c>
      <c r="E34" s="131"/>
      <c r="F34" s="192" t="s">
        <v>70</v>
      </c>
      <c r="G34" s="191">
        <v>2744512.8805919271</v>
      </c>
      <c r="H34" s="191">
        <v>997117.27835558227</v>
      </c>
      <c r="I34" s="191">
        <v>1487677.7054826082</v>
      </c>
      <c r="J34" s="131"/>
      <c r="K34" s="196" t="s">
        <v>70</v>
      </c>
      <c r="L34" s="195">
        <v>46510.193161955111</v>
      </c>
      <c r="M34" s="195">
        <v>14937.864354903906</v>
      </c>
      <c r="N34" s="195">
        <v>20025.3306200712</v>
      </c>
      <c r="P34" s="201" t="s">
        <v>70</v>
      </c>
      <c r="Q34" s="200">
        <v>255231.51310044236</v>
      </c>
      <c r="R34" s="200">
        <v>83281.357563963291</v>
      </c>
      <c r="S34" s="200">
        <v>114415.26826453867</v>
      </c>
    </row>
    <row r="35" spans="1:19" x14ac:dyDescent="0.2">
      <c r="A35" s="187" t="s">
        <v>91</v>
      </c>
      <c r="B35" s="186">
        <v>221821.41984760537</v>
      </c>
      <c r="C35" s="186">
        <v>0</v>
      </c>
      <c r="D35" s="186">
        <v>0</v>
      </c>
      <c r="E35" s="131"/>
      <c r="F35" s="192" t="s">
        <v>91</v>
      </c>
      <c r="G35" s="191">
        <v>267871.65986471577</v>
      </c>
      <c r="H35" s="191">
        <v>378828.46567858371</v>
      </c>
      <c r="I35" s="191">
        <v>111049.3524834889</v>
      </c>
      <c r="J35" s="131"/>
      <c r="K35" s="196" t="s">
        <v>91</v>
      </c>
      <c r="L35" s="195">
        <v>5146.0854409383937</v>
      </c>
      <c r="M35" s="195">
        <v>11510.364891711557</v>
      </c>
      <c r="N35" s="195">
        <v>9853.2266752653504</v>
      </c>
      <c r="P35" s="201" t="s">
        <v>91</v>
      </c>
      <c r="Q35" s="200">
        <v>33668.981866733127</v>
      </c>
      <c r="R35" s="200">
        <v>86378.055221389746</v>
      </c>
      <c r="S35" s="200">
        <v>108288.09471607029</v>
      </c>
    </row>
    <row r="36" spans="1:19" x14ac:dyDescent="0.2">
      <c r="A36" s="187" t="s">
        <v>92</v>
      </c>
      <c r="B36" s="186">
        <v>1254838.6210077272</v>
      </c>
      <c r="C36" s="186">
        <v>812724.98403739429</v>
      </c>
      <c r="D36" s="186">
        <v>1048828.0193407717</v>
      </c>
      <c r="E36" s="131"/>
      <c r="F36" s="192" t="s">
        <v>92</v>
      </c>
      <c r="G36" s="191">
        <v>787913.23439242272</v>
      </c>
      <c r="H36" s="191">
        <v>1097701.4108841866</v>
      </c>
      <c r="I36" s="191">
        <v>1156464.7277265815</v>
      </c>
      <c r="J36" s="131"/>
      <c r="K36" s="196" t="s">
        <v>92</v>
      </c>
      <c r="L36" s="195">
        <v>10281.188078567367</v>
      </c>
      <c r="M36" s="195">
        <v>20421.139525989165</v>
      </c>
      <c r="N36" s="195">
        <v>19301.744571599869</v>
      </c>
      <c r="P36" s="201" t="s">
        <v>92</v>
      </c>
      <c r="Q36" s="200">
        <v>53108.86410220102</v>
      </c>
      <c r="R36" s="200">
        <v>109581.03042354219</v>
      </c>
      <c r="S36" s="200">
        <v>106394.28631765088</v>
      </c>
    </row>
    <row r="37" spans="1:19" x14ac:dyDescent="0.2">
      <c r="A37" s="187" t="s">
        <v>40</v>
      </c>
      <c r="B37" s="186">
        <v>55517.674873764117</v>
      </c>
      <c r="C37" s="186">
        <v>67415.713066047727</v>
      </c>
      <c r="D37" s="186">
        <v>25053.84317275168</v>
      </c>
      <c r="E37" s="131"/>
      <c r="F37" s="192" t="s">
        <v>40</v>
      </c>
      <c r="G37" s="191">
        <v>128255.0964103162</v>
      </c>
      <c r="H37" s="191">
        <v>84564.224122568688</v>
      </c>
      <c r="I37" s="191">
        <v>59627.824965788677</v>
      </c>
      <c r="J37" s="131"/>
      <c r="K37" s="196" t="s">
        <v>40</v>
      </c>
      <c r="L37" s="195">
        <v>4566.605737708881</v>
      </c>
      <c r="M37" s="195">
        <v>4505.7871061501683</v>
      </c>
      <c r="N37" s="195">
        <v>7567.8725802908129</v>
      </c>
      <c r="P37" s="201" t="s">
        <v>40</v>
      </c>
      <c r="Q37" s="200">
        <v>36182.102146261117</v>
      </c>
      <c r="R37" s="200">
        <v>51457.220470480781</v>
      </c>
      <c r="S37" s="200">
        <v>91924.944336314686</v>
      </c>
    </row>
    <row r="38" spans="1:19" x14ac:dyDescent="0.2">
      <c r="A38" s="187" t="s">
        <v>78</v>
      </c>
      <c r="B38" s="186">
        <v>1654669.2680892427</v>
      </c>
      <c r="C38" s="186">
        <v>2548016.8764360761</v>
      </c>
      <c r="D38" s="186">
        <v>1001321.9593780152</v>
      </c>
      <c r="E38" s="131"/>
      <c r="F38" s="192" t="s">
        <v>78</v>
      </c>
      <c r="G38" s="191">
        <v>544366.16333129839</v>
      </c>
      <c r="H38" s="191">
        <v>752842.76456656854</v>
      </c>
      <c r="I38" s="191">
        <v>531659.65255501936</v>
      </c>
      <c r="J38" s="131"/>
      <c r="K38" s="196" t="s">
        <v>78</v>
      </c>
      <c r="L38" s="195">
        <v>9323.5012686115442</v>
      </c>
      <c r="M38" s="195">
        <v>17431.805474321667</v>
      </c>
      <c r="N38" s="195">
        <v>11996.458966342045</v>
      </c>
      <c r="P38" s="201" t="s">
        <v>78</v>
      </c>
      <c r="Q38" s="200">
        <v>56743.285157711267</v>
      </c>
      <c r="R38" s="200">
        <v>103934.30984118719</v>
      </c>
      <c r="S38" s="200">
        <v>77262.470541639079</v>
      </c>
    </row>
    <row r="39" spans="1:19" x14ac:dyDescent="0.2">
      <c r="A39" s="187" t="s">
        <v>108</v>
      </c>
      <c r="B39" s="186">
        <v>13922732.517638784</v>
      </c>
      <c r="C39" s="186">
        <v>21060011.434900701</v>
      </c>
      <c r="D39" s="186">
        <v>28155881.626754932</v>
      </c>
      <c r="E39" s="131"/>
      <c r="F39" s="192" t="s">
        <v>108</v>
      </c>
      <c r="G39" s="191">
        <v>576226.00150349492</v>
      </c>
      <c r="H39" s="191">
        <v>1154531.2483574594</v>
      </c>
      <c r="I39" s="191">
        <v>2234182.4900145582</v>
      </c>
      <c r="J39" s="131"/>
      <c r="K39" s="196" t="s">
        <v>108</v>
      </c>
      <c r="L39" s="195">
        <v>4433.5109816769263</v>
      </c>
      <c r="M39" s="195">
        <v>8616.8221040375938</v>
      </c>
      <c r="N39" s="195">
        <v>16157.319085594458</v>
      </c>
      <c r="P39" s="201" t="s">
        <v>108</v>
      </c>
      <c r="Q39" s="200">
        <v>9940.4317588894301</v>
      </c>
      <c r="R39" s="200">
        <v>42180.721619331016</v>
      </c>
      <c r="S39" s="200">
        <v>66767.99270639944</v>
      </c>
    </row>
    <row r="40" spans="1:19" x14ac:dyDescent="0.2">
      <c r="A40" s="187" t="s">
        <v>20</v>
      </c>
      <c r="B40" s="186">
        <v>3422915.9373954041</v>
      </c>
      <c r="C40" s="186">
        <v>5507828.0739746746</v>
      </c>
      <c r="D40" s="186">
        <v>7679752.2576451972</v>
      </c>
      <c r="E40" s="131"/>
      <c r="F40" s="192" t="s">
        <v>20</v>
      </c>
      <c r="G40" s="191">
        <v>411129.66913853906</v>
      </c>
      <c r="H40" s="191">
        <v>840846.26049141539</v>
      </c>
      <c r="I40" s="191">
        <v>1218227.7118365751</v>
      </c>
      <c r="J40" s="131"/>
      <c r="K40" s="196" t="s">
        <v>20</v>
      </c>
      <c r="L40" s="197">
        <v>4464.8600031629494</v>
      </c>
      <c r="M40" s="197">
        <v>7302.9352627871831</v>
      </c>
      <c r="N40" s="197">
        <v>10039.686952794729</v>
      </c>
      <c r="P40" s="201" t="s">
        <v>20</v>
      </c>
      <c r="Q40" s="200">
        <v>37126.869860695602</v>
      </c>
      <c r="R40" s="200">
        <v>39279.798923376089</v>
      </c>
      <c r="S40" s="200">
        <v>60129.498148579471</v>
      </c>
    </row>
    <row r="41" spans="1:19" x14ac:dyDescent="0.2">
      <c r="A41" s="187" t="s">
        <v>61</v>
      </c>
      <c r="B41" s="186">
        <v>1762959.6612510956</v>
      </c>
      <c r="C41" s="186">
        <v>4572648.192460495</v>
      </c>
      <c r="D41" s="186">
        <v>7529366.023405158</v>
      </c>
      <c r="E41" s="131"/>
      <c r="F41" s="192" t="s">
        <v>61</v>
      </c>
      <c r="G41" s="191">
        <v>890595.70858857455</v>
      </c>
      <c r="H41" s="191">
        <v>1071258.6107187206</v>
      </c>
      <c r="I41" s="191">
        <v>1205643.0439859841</v>
      </c>
      <c r="J41" s="131"/>
      <c r="K41" s="196" t="s">
        <v>61</v>
      </c>
      <c r="L41" s="195">
        <v>17419.410330067694</v>
      </c>
      <c r="M41" s="195">
        <v>21551.678532028927</v>
      </c>
      <c r="N41" s="195">
        <v>24928.157014635144</v>
      </c>
      <c r="P41" s="201" t="s">
        <v>61</v>
      </c>
      <c r="Q41" s="200">
        <v>69413.297033759576</v>
      </c>
      <c r="R41" s="200">
        <v>44531.38483280495</v>
      </c>
      <c r="S41" s="200">
        <v>55598.010596072214</v>
      </c>
    </row>
    <row r="42" spans="1:19" x14ac:dyDescent="0.2">
      <c r="A42" s="187" t="s">
        <v>58</v>
      </c>
      <c r="B42" s="186">
        <v>30344.298023396695</v>
      </c>
      <c r="C42" s="186">
        <v>0</v>
      </c>
      <c r="D42" s="186">
        <v>0</v>
      </c>
      <c r="E42" s="131"/>
      <c r="F42" s="192" t="s">
        <v>58</v>
      </c>
      <c r="G42" s="191">
        <v>53102.521539752604</v>
      </c>
      <c r="H42" s="191">
        <v>75745.30305166771</v>
      </c>
      <c r="I42" s="191">
        <v>134116.12831183412</v>
      </c>
      <c r="J42" s="131"/>
      <c r="K42" s="196" t="s">
        <v>58</v>
      </c>
      <c r="L42" s="195">
        <v>511.07952899605857</v>
      </c>
      <c r="M42" s="195">
        <v>2480.9622239578466</v>
      </c>
      <c r="N42" s="195">
        <v>6409.2918576708125</v>
      </c>
      <c r="P42" s="201" t="s">
        <v>58</v>
      </c>
      <c r="Q42" s="200">
        <v>1184.5650545906542</v>
      </c>
      <c r="R42" s="200">
        <v>14501.33914143635</v>
      </c>
      <c r="S42" s="200">
        <v>48940.906740819897</v>
      </c>
    </row>
    <row r="43" spans="1:19" x14ac:dyDescent="0.2">
      <c r="A43" s="187" t="s">
        <v>79</v>
      </c>
      <c r="B43" s="186">
        <v>457721.0809869587</v>
      </c>
      <c r="C43" s="186">
        <v>584847.68387553748</v>
      </c>
      <c r="D43" s="186">
        <v>828958.07585319446</v>
      </c>
      <c r="E43" s="131"/>
      <c r="F43" s="192" t="s">
        <v>79</v>
      </c>
      <c r="G43" s="191">
        <v>232873.58889083099</v>
      </c>
      <c r="H43" s="191">
        <v>530814.32455302752</v>
      </c>
      <c r="I43" s="191">
        <v>427563.27917440428</v>
      </c>
      <c r="J43" s="131"/>
      <c r="K43" s="196" t="s">
        <v>79</v>
      </c>
      <c r="L43" s="195">
        <v>5172.0191632823744</v>
      </c>
      <c r="M43" s="195">
        <v>9323.3743902347542</v>
      </c>
      <c r="N43" s="195">
        <v>6761.2067415321353</v>
      </c>
      <c r="P43" s="201" t="s">
        <v>79</v>
      </c>
      <c r="Q43" s="200">
        <v>33404.564742338305</v>
      </c>
      <c r="R43" s="200">
        <v>51627.208431560357</v>
      </c>
      <c r="S43" s="200">
        <v>32065.151887944179</v>
      </c>
    </row>
    <row r="44" spans="1:19" x14ac:dyDescent="0.2">
      <c r="A44" s="187" t="s">
        <v>68</v>
      </c>
      <c r="B44" s="186">
        <v>312187.95364738343</v>
      </c>
      <c r="C44" s="186">
        <v>110874.06481953326</v>
      </c>
      <c r="D44" s="186">
        <v>129148.34758501127</v>
      </c>
      <c r="E44" s="131"/>
      <c r="F44" s="192" t="s">
        <v>68</v>
      </c>
      <c r="G44" s="191">
        <v>302037.24263042642</v>
      </c>
      <c r="H44" s="191">
        <v>147083.28826231195</v>
      </c>
      <c r="I44" s="191">
        <v>206645.94706120514</v>
      </c>
      <c r="J44" s="131"/>
      <c r="K44" s="196" t="s">
        <v>68</v>
      </c>
      <c r="L44" s="195">
        <v>5318.5761154502761</v>
      </c>
      <c r="M44" s="195">
        <v>6439.6071516451448</v>
      </c>
      <c r="N44" s="195">
        <v>5725.4341619932657</v>
      </c>
      <c r="P44" s="201" t="s">
        <v>68</v>
      </c>
      <c r="Q44" s="200">
        <v>43311.631660488129</v>
      </c>
      <c r="R44" s="200">
        <v>33594.544891943711</v>
      </c>
      <c r="S44" s="200">
        <v>29794.961664150986</v>
      </c>
    </row>
    <row r="45" spans="1:19" x14ac:dyDescent="0.2">
      <c r="A45" s="187" t="s">
        <v>43</v>
      </c>
      <c r="B45" s="186">
        <v>1211740.3737229924</v>
      </c>
      <c r="C45" s="186">
        <v>1816850.397863664</v>
      </c>
      <c r="D45" s="186">
        <v>2494424.8615714945</v>
      </c>
      <c r="E45" s="131"/>
      <c r="F45" s="192" t="s">
        <v>43</v>
      </c>
      <c r="G45" s="191">
        <v>190436.2096607773</v>
      </c>
      <c r="H45" s="191">
        <v>337685.96134169021</v>
      </c>
      <c r="I45" s="191">
        <v>414434.7927501743</v>
      </c>
      <c r="J45" s="131"/>
      <c r="K45" s="196" t="s">
        <v>43</v>
      </c>
      <c r="L45" s="195">
        <v>1615.9788949820863</v>
      </c>
      <c r="M45" s="195">
        <v>3210.1447865641758</v>
      </c>
      <c r="N45" s="195">
        <v>4830.4082572332318</v>
      </c>
      <c r="P45" s="201" t="s">
        <v>43</v>
      </c>
      <c r="Q45" s="200">
        <v>19544.171328350203</v>
      </c>
      <c r="R45" s="200">
        <v>28544.5680253266</v>
      </c>
      <c r="S45" s="200">
        <v>26445.848960965799</v>
      </c>
    </row>
    <row r="46" spans="1:19" x14ac:dyDescent="0.2">
      <c r="A46" s="187" t="s">
        <v>93</v>
      </c>
      <c r="B46" s="186">
        <v>46046.00913410401</v>
      </c>
      <c r="C46" s="186">
        <v>161290.90044454034</v>
      </c>
      <c r="D46" s="186">
        <v>0</v>
      </c>
      <c r="E46" s="131"/>
      <c r="F46" s="192" t="s">
        <v>93</v>
      </c>
      <c r="G46" s="191">
        <v>75119.65602468219</v>
      </c>
      <c r="H46" s="191">
        <v>119685.49674270142</v>
      </c>
      <c r="I46" s="191">
        <v>75858.820847055249</v>
      </c>
      <c r="J46" s="131"/>
      <c r="K46" s="196" t="s">
        <v>93</v>
      </c>
      <c r="L46" s="195">
        <v>2755.1543256364857</v>
      </c>
      <c r="M46" s="195">
        <v>3158.2238376160499</v>
      </c>
      <c r="N46" s="195">
        <v>3679.9212252440911</v>
      </c>
      <c r="P46" s="201" t="s">
        <v>93</v>
      </c>
      <c r="Q46" s="200">
        <v>14462.698029700681</v>
      </c>
      <c r="R46" s="200">
        <v>20054.666615320413</v>
      </c>
      <c r="S46" s="200">
        <v>20642.914032255037</v>
      </c>
    </row>
    <row r="47" spans="1:19" x14ac:dyDescent="0.2">
      <c r="A47" s="187" t="s">
        <v>80</v>
      </c>
      <c r="B47" s="186">
        <v>261821.19262303435</v>
      </c>
      <c r="C47" s="186">
        <v>121219.44885323031</v>
      </c>
      <c r="D47" s="186">
        <v>138201.63839093185</v>
      </c>
      <c r="E47" s="131"/>
      <c r="F47" s="192" t="s">
        <v>80</v>
      </c>
      <c r="G47" s="191">
        <v>391627.52699148655</v>
      </c>
      <c r="H47" s="191">
        <v>368924.69856941589</v>
      </c>
      <c r="I47" s="191">
        <v>338784.97439888917</v>
      </c>
      <c r="J47" s="131"/>
      <c r="K47" s="196" t="s">
        <v>80</v>
      </c>
      <c r="L47" s="195">
        <v>9919.9238703616065</v>
      </c>
      <c r="M47" s="195">
        <v>9302.381753280697</v>
      </c>
      <c r="N47" s="195">
        <v>4118.4006560848602</v>
      </c>
      <c r="P47" s="201" t="s">
        <v>80</v>
      </c>
      <c r="Q47" s="200">
        <v>56319.381751714893</v>
      </c>
      <c r="R47" s="200">
        <v>52628.368661306042</v>
      </c>
      <c r="S47" s="200">
        <v>19155.51189554164</v>
      </c>
    </row>
    <row r="48" spans="1:19" x14ac:dyDescent="0.2">
      <c r="A48" s="187" t="s">
        <v>81</v>
      </c>
      <c r="B48" s="186">
        <v>0</v>
      </c>
      <c r="C48" s="186">
        <v>572275.20501706505</v>
      </c>
      <c r="D48" s="186">
        <v>691978.13055476989</v>
      </c>
      <c r="E48" s="131"/>
      <c r="F48" s="192" t="s">
        <v>81</v>
      </c>
      <c r="G48" s="191">
        <v>0</v>
      </c>
      <c r="H48" s="191">
        <v>60486.003525478722</v>
      </c>
      <c r="I48" s="191">
        <v>173475.41165578313</v>
      </c>
      <c r="J48" s="131"/>
      <c r="K48" s="196" t="s">
        <v>81</v>
      </c>
      <c r="L48" s="195">
        <v>0</v>
      </c>
      <c r="M48" s="195">
        <v>779.82829736591816</v>
      </c>
      <c r="N48" s="195">
        <v>2889.9143830557559</v>
      </c>
      <c r="P48" s="201" t="s">
        <v>81</v>
      </c>
      <c r="Q48" s="200">
        <v>0</v>
      </c>
      <c r="R48" s="200">
        <v>6737.5546114479403</v>
      </c>
      <c r="S48" s="200">
        <v>18758.70474468165</v>
      </c>
    </row>
    <row r="49" spans="1:19" x14ac:dyDescent="0.2">
      <c r="A49" s="187" t="s">
        <v>44</v>
      </c>
      <c r="B49" s="186">
        <v>236187.27698520292</v>
      </c>
      <c r="C49" s="186">
        <v>1049811.8297186275</v>
      </c>
      <c r="D49" s="186">
        <v>1380734.5775860406</v>
      </c>
      <c r="E49" s="131"/>
      <c r="F49" s="192" t="s">
        <v>44</v>
      </c>
      <c r="G49" s="191">
        <v>115236.49507211681</v>
      </c>
      <c r="H49" s="191">
        <v>175204.44514371204</v>
      </c>
      <c r="I49" s="191">
        <v>417756.90270201187</v>
      </c>
      <c r="J49" s="131"/>
      <c r="K49" s="196" t="s">
        <v>44</v>
      </c>
      <c r="L49" s="195">
        <v>1779.0849335396247</v>
      </c>
      <c r="M49" s="195">
        <v>2291.5459157730629</v>
      </c>
      <c r="N49" s="195">
        <v>4457.6703212288649</v>
      </c>
      <c r="P49" s="201" t="s">
        <v>44</v>
      </c>
      <c r="Q49" s="200">
        <v>13633.011429479531</v>
      </c>
      <c r="R49" s="200">
        <v>12004.870561673233</v>
      </c>
      <c r="S49" s="200">
        <v>12831.73868247998</v>
      </c>
    </row>
    <row r="50" spans="1:19" x14ac:dyDescent="0.2">
      <c r="A50" s="187" t="s">
        <v>82</v>
      </c>
      <c r="B50" s="186">
        <v>509093.38194242085</v>
      </c>
      <c r="C50" s="186">
        <v>654305.52187457914</v>
      </c>
      <c r="D50" s="186">
        <v>860426.5556511113</v>
      </c>
      <c r="E50" s="131"/>
      <c r="F50" s="192" t="s">
        <v>82</v>
      </c>
      <c r="G50" s="191">
        <v>129104.41139975519</v>
      </c>
      <c r="H50" s="191">
        <v>170109.54171803393</v>
      </c>
      <c r="I50" s="191">
        <v>305219.87361966423</v>
      </c>
      <c r="J50" s="131"/>
      <c r="K50" s="196" t="s">
        <v>82</v>
      </c>
      <c r="L50" s="195">
        <v>2375.7946678358994</v>
      </c>
      <c r="M50" s="195">
        <v>4928.8369951841632</v>
      </c>
      <c r="N50" s="195">
        <v>5047.6710909324047</v>
      </c>
      <c r="P50" s="201" t="s">
        <v>82</v>
      </c>
      <c r="Q50" s="200">
        <v>16605.697777821697</v>
      </c>
      <c r="R50" s="200">
        <v>12166.104448339272</v>
      </c>
      <c r="S50" s="200">
        <v>12053.98669785329</v>
      </c>
    </row>
    <row r="51" spans="1:19" x14ac:dyDescent="0.2">
      <c r="A51" s="187" t="s">
        <v>83</v>
      </c>
      <c r="B51" s="186">
        <v>160587.70669942116</v>
      </c>
      <c r="C51" s="186">
        <v>364317.74353212793</v>
      </c>
      <c r="D51" s="186">
        <v>269321.57247004984</v>
      </c>
      <c r="E51" s="131"/>
      <c r="F51" s="192" t="s">
        <v>83</v>
      </c>
      <c r="G51" s="191">
        <v>18427.651293026087</v>
      </c>
      <c r="H51" s="191">
        <v>28753.084695396381</v>
      </c>
      <c r="I51" s="191">
        <v>139473.75260773549</v>
      </c>
      <c r="J51" s="131"/>
      <c r="K51" s="196" t="s">
        <v>83</v>
      </c>
      <c r="L51" s="195">
        <v>144.72893049029759</v>
      </c>
      <c r="M51" s="195">
        <v>423.78060032957228</v>
      </c>
      <c r="N51" s="195">
        <v>1978.0983075451672</v>
      </c>
      <c r="P51" s="201" t="s">
        <v>83</v>
      </c>
      <c r="Q51" s="200">
        <v>1701.6093185552636</v>
      </c>
      <c r="R51" s="200">
        <v>1551.7506942615039</v>
      </c>
      <c r="S51" s="200">
        <v>7497.4468369314745</v>
      </c>
    </row>
    <row r="52" spans="1:19" x14ac:dyDescent="0.2">
      <c r="A52" s="187" t="s">
        <v>84</v>
      </c>
      <c r="B52" s="186">
        <v>14182050.977012943</v>
      </c>
      <c r="C52" s="186">
        <v>110301.10187969019</v>
      </c>
      <c r="D52" s="186">
        <v>827963.8363599251</v>
      </c>
      <c r="E52" s="131"/>
      <c r="F52" s="192" t="s">
        <v>84</v>
      </c>
      <c r="G52" s="191">
        <v>330204.74820324639</v>
      </c>
      <c r="H52" s="191">
        <v>28447.757051769055</v>
      </c>
      <c r="I52" s="191">
        <v>48616.379148196887</v>
      </c>
      <c r="J52" s="131"/>
      <c r="K52" s="196" t="s">
        <v>84</v>
      </c>
      <c r="L52" s="195">
        <v>3939.8789710454348</v>
      </c>
      <c r="M52" s="195">
        <v>402.45189728007489</v>
      </c>
      <c r="N52" s="195">
        <v>891.32737324731727</v>
      </c>
      <c r="P52" s="201" t="s">
        <v>84</v>
      </c>
      <c r="Q52" s="200">
        <v>37164.458748745106</v>
      </c>
      <c r="R52" s="200">
        <v>3804.0220282088785</v>
      </c>
      <c r="S52" s="200">
        <v>7159.5933683690901</v>
      </c>
    </row>
    <row r="53" spans="1:19" x14ac:dyDescent="0.2">
      <c r="A53" s="187" t="s">
        <v>85</v>
      </c>
      <c r="B53" s="188">
        <v>0</v>
      </c>
      <c r="C53" s="186">
        <v>0</v>
      </c>
      <c r="D53" s="186">
        <v>0</v>
      </c>
      <c r="E53" s="131"/>
      <c r="F53" s="192" t="s">
        <v>85</v>
      </c>
      <c r="G53" s="191">
        <v>0</v>
      </c>
      <c r="H53" s="191">
        <v>0</v>
      </c>
      <c r="I53" s="191">
        <v>6229.6036562861464</v>
      </c>
      <c r="J53" s="131"/>
      <c r="K53" s="196" t="s">
        <v>85</v>
      </c>
      <c r="L53" s="195">
        <v>0</v>
      </c>
      <c r="M53" s="195">
        <v>0</v>
      </c>
      <c r="N53" s="195">
        <v>861.78113413506185</v>
      </c>
      <c r="P53" s="201" t="s">
        <v>85</v>
      </c>
      <c r="Q53" s="200">
        <v>0</v>
      </c>
      <c r="R53" s="200">
        <v>0</v>
      </c>
      <c r="S53" s="200">
        <v>6475.0627803100197</v>
      </c>
    </row>
    <row r="54" spans="1:19" x14ac:dyDescent="0.2">
      <c r="A54" s="187" t="s">
        <v>42</v>
      </c>
      <c r="B54" s="186">
        <v>103363.31931812582</v>
      </c>
      <c r="C54" s="186">
        <v>270601.13664484874</v>
      </c>
      <c r="D54" s="186">
        <v>243170.99718322098</v>
      </c>
      <c r="E54" s="131"/>
      <c r="F54" s="192" t="s">
        <v>42</v>
      </c>
      <c r="G54" s="191">
        <v>38562.472017108863</v>
      </c>
      <c r="H54" s="191">
        <v>53013.759198809799</v>
      </c>
      <c r="I54" s="191">
        <v>43106.348191614183</v>
      </c>
      <c r="J54" s="131"/>
      <c r="K54" s="196" t="s">
        <v>42</v>
      </c>
      <c r="L54" s="195">
        <v>974.25344684171273</v>
      </c>
      <c r="M54" s="195">
        <v>1569.5388017670352</v>
      </c>
      <c r="N54" s="195">
        <v>1180.3024697495098</v>
      </c>
      <c r="P54" s="201" t="s">
        <v>42</v>
      </c>
      <c r="Q54" s="200">
        <v>3305.2487102256314</v>
      </c>
      <c r="R54" s="200">
        <v>6047.2811222681103</v>
      </c>
      <c r="S54" s="200">
        <v>5699.5782134511737</v>
      </c>
    </row>
    <row r="55" spans="1:19" x14ac:dyDescent="0.2">
      <c r="A55" s="187" t="s">
        <v>86</v>
      </c>
      <c r="B55" s="186">
        <v>18427.651293026087</v>
      </c>
      <c r="C55" s="186">
        <v>150879.55580580499</v>
      </c>
      <c r="D55" s="186">
        <v>439835.8361103402</v>
      </c>
      <c r="E55" s="131"/>
      <c r="F55" s="192" t="s">
        <v>86</v>
      </c>
      <c r="G55" s="191">
        <v>0</v>
      </c>
      <c r="H55" s="191">
        <v>4815.4080753898634</v>
      </c>
      <c r="I55" s="191">
        <v>97741.379472020286</v>
      </c>
      <c r="J55" s="131"/>
      <c r="K55" s="196" t="s">
        <v>86</v>
      </c>
      <c r="L55" s="195">
        <v>0</v>
      </c>
      <c r="M55" s="195">
        <v>87.848989518952777</v>
      </c>
      <c r="N55" s="195">
        <v>680.22206467822582</v>
      </c>
      <c r="P55" s="201" t="s">
        <v>86</v>
      </c>
      <c r="Q55" s="200">
        <v>0</v>
      </c>
      <c r="R55" s="200">
        <v>534.06347796355249</v>
      </c>
      <c r="S55" s="200">
        <v>5226.3589497543262</v>
      </c>
    </row>
    <row r="56" spans="1:19" x14ac:dyDescent="0.2">
      <c r="A56" s="187" t="s">
        <v>54</v>
      </c>
      <c r="B56" s="186">
        <v>232130.81778555052</v>
      </c>
      <c r="C56" s="186">
        <v>722394.340951205</v>
      </c>
      <c r="D56" s="186">
        <v>701518.0103493873</v>
      </c>
      <c r="E56" s="131"/>
      <c r="F56" s="192" t="s">
        <v>54</v>
      </c>
      <c r="G56" s="191">
        <v>56397.533842487443</v>
      </c>
      <c r="H56" s="191">
        <v>275741.66292246146</v>
      </c>
      <c r="I56" s="191">
        <v>83616.819020103489</v>
      </c>
      <c r="J56" s="131"/>
      <c r="K56" s="196" t="s">
        <v>54</v>
      </c>
      <c r="L56" s="195">
        <v>485.48938858481188</v>
      </c>
      <c r="M56" s="195">
        <v>2393.8927927511286</v>
      </c>
      <c r="N56" s="195">
        <v>871.08539428282211</v>
      </c>
      <c r="P56" s="201" t="s">
        <v>54</v>
      </c>
      <c r="Q56" s="200">
        <v>6308.6047876984067</v>
      </c>
      <c r="R56" s="200">
        <v>15372.041111571511</v>
      </c>
      <c r="S56" s="200">
        <v>5116.0033817182148</v>
      </c>
    </row>
    <row r="57" spans="1:19" x14ac:dyDescent="0.2">
      <c r="A57" s="187" t="s">
        <v>109</v>
      </c>
      <c r="B57" s="186">
        <v>1731194.694028561</v>
      </c>
      <c r="C57" s="186">
        <v>375662.51218078181</v>
      </c>
      <c r="D57" s="186">
        <v>0</v>
      </c>
      <c r="E57" s="131"/>
      <c r="F57" s="192" t="s">
        <v>109</v>
      </c>
      <c r="G57" s="191">
        <v>55261.898079859144</v>
      </c>
      <c r="H57" s="191">
        <v>40230.756210783205</v>
      </c>
      <c r="I57" s="191">
        <v>21218.787646712059</v>
      </c>
      <c r="J57" s="131"/>
      <c r="K57" s="196" t="s">
        <v>109</v>
      </c>
      <c r="L57" s="195">
        <v>450.83739869170006</v>
      </c>
      <c r="M57" s="195">
        <v>563.32629310786126</v>
      </c>
      <c r="N57" s="195">
        <v>641.47684302700327</v>
      </c>
      <c r="P57" s="201" t="s">
        <v>109</v>
      </c>
      <c r="Q57" s="200">
        <v>1375.2733185497957</v>
      </c>
      <c r="R57" s="200">
        <v>1920.9991486733882</v>
      </c>
      <c r="S57" s="200">
        <v>2384.700745363335</v>
      </c>
    </row>
    <row r="58" spans="1:19" x14ac:dyDescent="0.2">
      <c r="A58" s="187" t="s">
        <v>87</v>
      </c>
      <c r="B58" s="186">
        <v>0</v>
      </c>
      <c r="C58" s="186">
        <v>0</v>
      </c>
      <c r="D58" s="186">
        <v>0</v>
      </c>
      <c r="E58" s="131"/>
      <c r="F58" s="192" t="s">
        <v>87</v>
      </c>
      <c r="G58" s="191">
        <v>0</v>
      </c>
      <c r="H58" s="191">
        <v>0</v>
      </c>
      <c r="I58" s="191">
        <v>978.76949936092183</v>
      </c>
      <c r="J58" s="131"/>
      <c r="K58" s="196" t="s">
        <v>87</v>
      </c>
      <c r="L58" s="195">
        <v>0</v>
      </c>
      <c r="M58" s="195">
        <v>0</v>
      </c>
      <c r="N58" s="195">
        <v>145.12742960427224</v>
      </c>
      <c r="P58" s="201" t="s">
        <v>87</v>
      </c>
      <c r="Q58" s="200">
        <v>0</v>
      </c>
      <c r="R58" s="200">
        <v>0</v>
      </c>
      <c r="S58" s="200">
        <v>1899.1890513348235</v>
      </c>
    </row>
    <row r="59" spans="1:19" x14ac:dyDescent="0.2">
      <c r="A59" s="187" t="s">
        <v>88</v>
      </c>
      <c r="B59" s="186">
        <v>12537.521683919178</v>
      </c>
      <c r="C59" s="186">
        <v>0</v>
      </c>
      <c r="D59" s="186">
        <v>0</v>
      </c>
      <c r="E59" s="131"/>
      <c r="F59" s="192" t="s">
        <v>88</v>
      </c>
      <c r="G59" s="191">
        <v>12537.521683919178</v>
      </c>
      <c r="H59" s="191">
        <v>6515.8000903240463</v>
      </c>
      <c r="I59" s="191">
        <v>2718.8041648914495</v>
      </c>
      <c r="J59" s="131"/>
      <c r="K59" s="196" t="s">
        <v>88</v>
      </c>
      <c r="L59" s="195">
        <v>80.648861983978506</v>
      </c>
      <c r="M59" s="195">
        <v>370.8628541358899</v>
      </c>
      <c r="N59" s="195">
        <v>178.3458986888362</v>
      </c>
      <c r="P59" s="201" t="s">
        <v>88</v>
      </c>
      <c r="Q59" s="200">
        <v>267.26770701912062</v>
      </c>
      <c r="R59" s="200">
        <v>2169.8856568127321</v>
      </c>
      <c r="S59" s="200">
        <v>1453.5411061104667</v>
      </c>
    </row>
    <row r="60" spans="1:19" x14ac:dyDescent="0.2">
      <c r="A60" s="187" t="s">
        <v>98</v>
      </c>
      <c r="B60" s="186">
        <v>0</v>
      </c>
      <c r="C60" s="186">
        <v>393086.74213329272</v>
      </c>
      <c r="D60" s="186">
        <v>0</v>
      </c>
      <c r="E60" s="131"/>
      <c r="F60" s="192" t="s">
        <v>98</v>
      </c>
      <c r="G60" s="191">
        <v>0</v>
      </c>
      <c r="H60" s="191">
        <v>5818.4161798391569</v>
      </c>
      <c r="I60" s="191">
        <v>3606.9002386078369</v>
      </c>
      <c r="J60" s="131"/>
      <c r="K60" s="196" t="s">
        <v>98</v>
      </c>
      <c r="L60" s="195">
        <v>0</v>
      </c>
      <c r="M60" s="195">
        <v>82.668272364553403</v>
      </c>
      <c r="N60" s="195">
        <v>124.92870396970312</v>
      </c>
      <c r="P60" s="201" t="s">
        <v>98</v>
      </c>
      <c r="Q60" s="200">
        <v>0</v>
      </c>
      <c r="R60" s="200">
        <v>384.78128780697472</v>
      </c>
      <c r="S60" s="200">
        <v>690.08944128674625</v>
      </c>
    </row>
    <row r="61" spans="1:19" x14ac:dyDescent="0.2">
      <c r="A61" s="187" t="s">
        <v>94</v>
      </c>
      <c r="B61" s="186">
        <v>13612.577459194868</v>
      </c>
      <c r="C61" s="186">
        <v>0</v>
      </c>
      <c r="D61" s="186">
        <v>0</v>
      </c>
      <c r="E61" s="131"/>
      <c r="F61" s="192" t="s">
        <v>94</v>
      </c>
      <c r="G61" s="191">
        <v>15665.713007367922</v>
      </c>
      <c r="H61" s="191">
        <v>17653.449221740259</v>
      </c>
      <c r="I61" s="191">
        <v>0</v>
      </c>
      <c r="J61" s="131"/>
      <c r="K61" s="196" t="s">
        <v>94</v>
      </c>
      <c r="L61" s="195">
        <v>173.65850174708606</v>
      </c>
      <c r="M61" s="195">
        <v>404.36760656555219</v>
      </c>
      <c r="N61" s="195">
        <v>0</v>
      </c>
      <c r="P61" s="201" t="s">
        <v>94</v>
      </c>
      <c r="Q61" s="200">
        <v>2650.5446782905647</v>
      </c>
      <c r="R61" s="200">
        <v>4024.7887049431292</v>
      </c>
      <c r="S61" s="200">
        <v>0</v>
      </c>
    </row>
    <row r="62" spans="1:19" x14ac:dyDescent="0.2">
      <c r="A62" s="187" t="s">
        <v>59</v>
      </c>
      <c r="B62" s="186">
        <v>21097.343475549071</v>
      </c>
      <c r="C62" s="186">
        <v>19261.632304585066</v>
      </c>
      <c r="D62" s="186">
        <v>0</v>
      </c>
      <c r="E62" s="131"/>
      <c r="F62" s="192" t="s">
        <v>59</v>
      </c>
      <c r="G62" s="191">
        <v>0</v>
      </c>
      <c r="H62" s="191">
        <v>1070.0906831678356</v>
      </c>
      <c r="I62" s="191">
        <v>0</v>
      </c>
      <c r="J62" s="131"/>
      <c r="K62" s="196" t="s">
        <v>59</v>
      </c>
      <c r="L62" s="195">
        <v>0</v>
      </c>
      <c r="M62" s="195">
        <v>43.307370375633319</v>
      </c>
      <c r="N62" s="195">
        <v>0</v>
      </c>
      <c r="P62" s="201" t="s">
        <v>59</v>
      </c>
      <c r="Q62" s="200">
        <v>0</v>
      </c>
      <c r="R62" s="200">
        <v>75.974039404408273</v>
      </c>
      <c r="S62" s="200">
        <v>0</v>
      </c>
    </row>
    <row r="63" spans="1:19" x14ac:dyDescent="0.2">
      <c r="A63" s="187" t="s">
        <v>96</v>
      </c>
      <c r="B63" s="186">
        <v>0</v>
      </c>
      <c r="C63" s="186">
        <v>0</v>
      </c>
      <c r="D63" s="186">
        <v>0</v>
      </c>
      <c r="E63" s="131"/>
      <c r="F63" s="192" t="s">
        <v>96</v>
      </c>
      <c r="G63" s="191">
        <v>0</v>
      </c>
      <c r="H63" s="191">
        <v>586.18115175345554</v>
      </c>
      <c r="I63" s="191">
        <v>0</v>
      </c>
      <c r="J63" s="131"/>
      <c r="K63" s="196" t="s">
        <v>96</v>
      </c>
      <c r="L63" s="195">
        <v>0</v>
      </c>
      <c r="M63" s="195">
        <v>339.70950015429685</v>
      </c>
      <c r="N63" s="195">
        <v>0</v>
      </c>
      <c r="P63" s="201" t="s">
        <v>96</v>
      </c>
      <c r="Q63" s="200">
        <v>0</v>
      </c>
      <c r="R63" s="200">
        <v>786.23471118562861</v>
      </c>
      <c r="S63" s="200">
        <v>0</v>
      </c>
    </row>
    <row r="64" spans="1:19" x14ac:dyDescent="0.2">
      <c r="A64" s="187" t="s">
        <v>97</v>
      </c>
      <c r="B64" s="186">
        <v>0</v>
      </c>
      <c r="C64" s="186">
        <v>0</v>
      </c>
      <c r="D64" s="186">
        <v>0</v>
      </c>
      <c r="E64" s="131"/>
      <c r="F64" s="192" t="s">
        <v>97</v>
      </c>
      <c r="G64" s="191">
        <v>0</v>
      </c>
      <c r="H64" s="191">
        <v>2004.8615659265174</v>
      </c>
      <c r="I64" s="191">
        <v>0</v>
      </c>
      <c r="J64" s="131"/>
      <c r="K64" s="196" t="s">
        <v>97</v>
      </c>
      <c r="L64" s="195">
        <v>0</v>
      </c>
      <c r="M64" s="195">
        <v>183.63494227540374</v>
      </c>
      <c r="N64" s="195">
        <v>0</v>
      </c>
      <c r="P64" s="201" t="s">
        <v>97</v>
      </c>
      <c r="Q64" s="200">
        <v>0</v>
      </c>
      <c r="R64" s="200">
        <v>776.5265703667402</v>
      </c>
      <c r="S64" s="200">
        <v>0</v>
      </c>
    </row>
    <row r="65" spans="1:19" x14ac:dyDescent="0.2">
      <c r="A65" s="187" t="s">
        <v>112</v>
      </c>
      <c r="B65" s="186">
        <v>0</v>
      </c>
      <c r="C65" s="186">
        <v>68290.999151295808</v>
      </c>
      <c r="D65" s="186">
        <v>0</v>
      </c>
      <c r="F65" s="192" t="s">
        <v>99</v>
      </c>
      <c r="G65" s="191">
        <v>0</v>
      </c>
      <c r="H65" s="191">
        <v>5460.05804502927</v>
      </c>
      <c r="I65" s="191">
        <v>0</v>
      </c>
      <c r="K65" s="196" t="s">
        <v>99</v>
      </c>
      <c r="L65" s="195">
        <v>0</v>
      </c>
      <c r="M65" s="195">
        <v>180.1684854534584</v>
      </c>
      <c r="N65" s="195">
        <v>0</v>
      </c>
      <c r="P65" s="201" t="s">
        <v>99</v>
      </c>
      <c r="Q65" s="200">
        <v>0</v>
      </c>
      <c r="R65" s="200">
        <v>890.08718311322082</v>
      </c>
      <c r="S65" s="200">
        <v>0</v>
      </c>
    </row>
    <row r="66" spans="1:19" x14ac:dyDescent="0.2">
      <c r="A66" s="187" t="s">
        <v>95</v>
      </c>
      <c r="B66" s="186">
        <v>0</v>
      </c>
      <c r="C66" s="186">
        <v>0</v>
      </c>
      <c r="D66" s="186">
        <v>0</v>
      </c>
      <c r="F66" s="192" t="s">
        <v>95</v>
      </c>
      <c r="G66" s="191">
        <v>770.82857480463178</v>
      </c>
      <c r="H66" s="191">
        <v>13474.590689725712</v>
      </c>
      <c r="I66" s="191">
        <v>0</v>
      </c>
      <c r="K66" s="196" t="s">
        <v>95</v>
      </c>
      <c r="L66" s="195">
        <v>140.35894186045573</v>
      </c>
      <c r="M66" s="195">
        <v>1168.7805553082915</v>
      </c>
      <c r="N66" s="195">
        <v>0</v>
      </c>
      <c r="P66" s="201" t="s">
        <v>95</v>
      </c>
      <c r="Q66" s="200">
        <v>402.03338739571535</v>
      </c>
      <c r="R66" s="200">
        <v>6224.7639214094352</v>
      </c>
      <c r="S66" s="200">
        <v>0</v>
      </c>
    </row>
  </sheetData>
  <phoneticPr fontId="13" type="noConversion"/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S687"/>
  <sheetViews>
    <sheetView tabSelected="1" zoomScale="115" zoomScaleNormal="100" zoomScaleSheetLayoutView="80" workbookViewId="0">
      <selection activeCell="E218" sqref="E218"/>
    </sheetView>
  </sheetViews>
  <sheetFormatPr baseColWidth="10" defaultRowHeight="12.75" x14ac:dyDescent="0.2"/>
  <cols>
    <col min="1" max="1" width="53.85546875" style="3" customWidth="1"/>
    <col min="2" max="4" width="12.7109375" style="3" bestFit="1" customWidth="1"/>
    <col min="5" max="5" width="14.140625" style="3" bestFit="1" customWidth="1"/>
    <col min="6" max="7" width="5.28515625" style="6" customWidth="1"/>
    <col min="8" max="10" width="15.7109375" style="6" bestFit="1" customWidth="1"/>
    <col min="11" max="11" width="6.85546875" style="6" customWidth="1"/>
    <col min="12" max="12" width="4.42578125" style="6" bestFit="1" customWidth="1"/>
    <col min="13" max="15" width="11.42578125" style="6"/>
    <col min="16" max="16" width="11.140625" style="6" bestFit="1" customWidth="1"/>
    <col min="17" max="17" width="4.42578125" style="6" bestFit="1" customWidth="1"/>
    <col min="18" max="19" width="11.42578125" style="6"/>
    <col min="20" max="20" width="10.140625" style="6" bestFit="1" customWidth="1"/>
    <col min="21" max="21" width="4.85546875" style="6" customWidth="1"/>
    <col min="22" max="22" width="4.42578125" style="6" bestFit="1" customWidth="1"/>
    <col min="23" max="16384" width="11.42578125" style="6"/>
  </cols>
  <sheetData>
    <row r="1" spans="1:11" x14ac:dyDescent="0.2">
      <c r="A1" s="151" t="s">
        <v>52</v>
      </c>
      <c r="B1" s="151"/>
      <c r="C1" s="151"/>
      <c r="D1" s="151"/>
      <c r="E1" s="151"/>
      <c r="F1" s="9"/>
      <c r="G1" s="9"/>
      <c r="H1" s="9"/>
      <c r="I1" s="9"/>
      <c r="J1" s="9"/>
      <c r="K1" s="9"/>
    </row>
    <row r="2" spans="1:11" x14ac:dyDescent="0.2">
      <c r="F2" s="3"/>
      <c r="G2" s="3"/>
      <c r="H2" s="3"/>
      <c r="I2" s="3"/>
      <c r="J2" s="3"/>
      <c r="K2" s="3"/>
    </row>
    <row r="3" spans="1:11" x14ac:dyDescent="0.2">
      <c r="A3" s="151" t="s">
        <v>100</v>
      </c>
      <c r="B3" s="151"/>
      <c r="C3" s="151"/>
      <c r="D3" s="151"/>
      <c r="E3" s="151"/>
    </row>
    <row r="4" spans="1:11" x14ac:dyDescent="0.2">
      <c r="A4" s="1"/>
      <c r="B4" s="1"/>
      <c r="C4" s="1"/>
      <c r="D4" s="1"/>
      <c r="E4" s="3" t="s">
        <v>1</v>
      </c>
      <c r="F4" s="4"/>
      <c r="G4" s="4"/>
      <c r="H4" s="4"/>
      <c r="I4" s="4"/>
      <c r="J4" s="4"/>
      <c r="K4" s="4"/>
    </row>
    <row r="5" spans="1:11" x14ac:dyDescent="0.2">
      <c r="A5" s="22" t="s">
        <v>2</v>
      </c>
      <c r="B5" s="1"/>
      <c r="C5" s="1"/>
      <c r="D5" s="1"/>
      <c r="F5" s="4"/>
      <c r="G5" s="4"/>
      <c r="H5" s="4"/>
      <c r="I5" s="4"/>
      <c r="J5" s="4"/>
      <c r="K5" s="4"/>
    </row>
    <row r="6" spans="1:11" ht="25.5" x14ac:dyDescent="0.2">
      <c r="A6" s="6"/>
      <c r="B6" s="23" t="s">
        <v>22</v>
      </c>
      <c r="C6" s="23" t="s">
        <v>0</v>
      </c>
      <c r="D6" s="23" t="s">
        <v>13</v>
      </c>
      <c r="E6" s="21" t="s">
        <v>29</v>
      </c>
      <c r="F6" s="5"/>
      <c r="G6" s="5"/>
      <c r="H6" s="5"/>
      <c r="I6" s="5"/>
      <c r="J6" s="5"/>
      <c r="K6" s="5"/>
    </row>
    <row r="7" spans="1:11" x14ac:dyDescent="0.2">
      <c r="A7" s="3" t="s">
        <v>12</v>
      </c>
      <c r="B7" s="2">
        <v>1855944.42</v>
      </c>
      <c r="C7" s="2">
        <v>1930481.92</v>
      </c>
      <c r="D7" s="2">
        <v>2001828.04</v>
      </c>
      <c r="E7" s="8">
        <v>3.6957673242544593</v>
      </c>
      <c r="F7" s="5"/>
      <c r="G7" s="5"/>
      <c r="H7" s="5"/>
      <c r="I7" s="5"/>
      <c r="J7" s="5"/>
      <c r="K7" s="5"/>
    </row>
    <row r="8" spans="1:11" x14ac:dyDescent="0.2">
      <c r="A8" s="2" t="s">
        <v>11</v>
      </c>
      <c r="B8" s="2">
        <v>1394074.11</v>
      </c>
      <c r="C8" s="2">
        <v>1625155.62</v>
      </c>
      <c r="D8" s="2">
        <v>1584081.53</v>
      </c>
      <c r="E8" s="8">
        <v>-2.5273942688639308</v>
      </c>
      <c r="F8" s="5"/>
      <c r="G8" s="5"/>
      <c r="H8" s="5"/>
      <c r="I8" s="5"/>
      <c r="J8" s="5"/>
      <c r="K8" s="5"/>
    </row>
    <row r="9" spans="1:11" x14ac:dyDescent="0.2">
      <c r="A9" s="2" t="s">
        <v>35</v>
      </c>
      <c r="B9" s="2">
        <v>1265201.3999999999</v>
      </c>
      <c r="C9" s="2">
        <v>1509316.54</v>
      </c>
      <c r="D9" s="2">
        <v>1509785.3</v>
      </c>
      <c r="E9" s="8">
        <v>3.1057766053501891E-2</v>
      </c>
      <c r="F9" s="5"/>
      <c r="G9" s="5"/>
      <c r="H9" s="5"/>
      <c r="I9" s="5"/>
      <c r="J9" s="5"/>
      <c r="K9" s="5"/>
    </row>
    <row r="10" spans="1:11" x14ac:dyDescent="0.2">
      <c r="A10" s="2" t="s">
        <v>36</v>
      </c>
      <c r="B10" s="10">
        <v>128872.71</v>
      </c>
      <c r="C10" s="2">
        <v>62085.06</v>
      </c>
      <c r="D10" s="2">
        <v>60283.82</v>
      </c>
      <c r="E10" s="8">
        <v>-2.9012454848235598</v>
      </c>
      <c r="F10" s="7"/>
      <c r="G10" s="7"/>
      <c r="H10" s="7"/>
      <c r="I10" s="7"/>
      <c r="J10" s="7"/>
      <c r="K10" s="7"/>
    </row>
    <row r="11" spans="1:11" x14ac:dyDescent="0.2">
      <c r="A11" s="2" t="s">
        <v>28</v>
      </c>
      <c r="B11" s="10" t="s">
        <v>23</v>
      </c>
      <c r="C11" s="2">
        <v>53754.02</v>
      </c>
      <c r="D11" s="2">
        <v>14012.41</v>
      </c>
      <c r="E11" s="8">
        <v>-73.932349617758831</v>
      </c>
      <c r="F11" s="7"/>
      <c r="G11" s="7"/>
      <c r="H11" s="7"/>
      <c r="I11" s="7"/>
      <c r="J11" s="7"/>
      <c r="K11" s="7"/>
    </row>
    <row r="12" spans="1:11" x14ac:dyDescent="0.2">
      <c r="A12" s="2" t="s">
        <v>53</v>
      </c>
      <c r="B12" s="2">
        <v>461870.31</v>
      </c>
      <c r="C12" s="2">
        <v>305326.3</v>
      </c>
      <c r="D12" s="10">
        <v>417746.51</v>
      </c>
      <c r="E12" s="8">
        <v>36.819694209113337</v>
      </c>
      <c r="F12" s="4"/>
      <c r="G12" s="4"/>
      <c r="H12" s="4"/>
      <c r="I12" s="4"/>
      <c r="J12" s="4"/>
      <c r="K12" s="4"/>
    </row>
    <row r="13" spans="1:11" s="3" customFormat="1" x14ac:dyDescent="0.2">
      <c r="A13" s="2" t="s">
        <v>37</v>
      </c>
      <c r="B13" s="10" t="s">
        <v>23</v>
      </c>
      <c r="C13" s="2">
        <v>296390.32</v>
      </c>
      <c r="D13" s="10">
        <v>329676.58</v>
      </c>
      <c r="E13" s="8">
        <v>11.230548959898558</v>
      </c>
      <c r="F13" s="5"/>
      <c r="G13" s="5"/>
      <c r="H13" s="5"/>
      <c r="I13" s="5"/>
      <c r="J13" s="5"/>
      <c r="K13" s="5"/>
    </row>
    <row r="14" spans="1:11" x14ac:dyDescent="0.2">
      <c r="A14" s="2" t="s">
        <v>38</v>
      </c>
      <c r="B14" s="10" t="s">
        <v>23</v>
      </c>
      <c r="C14" s="2">
        <v>8935.98</v>
      </c>
      <c r="D14" s="10">
        <v>88069.93</v>
      </c>
      <c r="E14" s="8">
        <v>885.56543322612629</v>
      </c>
      <c r="F14" s="7"/>
      <c r="G14" s="7"/>
      <c r="H14" s="7"/>
      <c r="I14" s="7"/>
      <c r="J14" s="7"/>
      <c r="K14" s="7"/>
    </row>
    <row r="15" spans="1:11" x14ac:dyDescent="0.2">
      <c r="B15" s="2"/>
      <c r="C15" s="2"/>
      <c r="D15" s="2"/>
      <c r="E15" s="2"/>
      <c r="F15" s="7"/>
      <c r="G15" s="7"/>
      <c r="H15" s="7"/>
      <c r="I15" s="7"/>
      <c r="J15" s="7"/>
      <c r="K15" s="7"/>
    </row>
    <row r="16" spans="1:11" s="13" customFormat="1" ht="12.75" customHeight="1" x14ac:dyDescent="0.2">
      <c r="A16" s="152" t="s">
        <v>47</v>
      </c>
      <c r="B16" s="153"/>
      <c r="C16" s="153"/>
      <c r="D16" s="153"/>
      <c r="E16" s="153"/>
      <c r="F16" s="12"/>
      <c r="G16" s="12"/>
      <c r="H16" s="12"/>
      <c r="I16" s="12"/>
      <c r="J16" s="12"/>
      <c r="K16" s="12"/>
    </row>
    <row r="17" spans="1:11" s="13" customFormat="1" x14ac:dyDescent="0.2">
      <c r="A17" s="33" t="s">
        <v>48</v>
      </c>
      <c r="B17" s="34"/>
      <c r="C17" s="34"/>
      <c r="D17" s="34"/>
      <c r="E17" s="34"/>
      <c r="F17" s="12"/>
      <c r="G17" s="12"/>
      <c r="H17" s="12"/>
      <c r="I17" s="12"/>
      <c r="J17" s="12"/>
      <c r="K17" s="12"/>
    </row>
    <row r="18" spans="1:11" s="13" customFormat="1" x14ac:dyDescent="0.2">
      <c r="A18" s="33"/>
      <c r="B18" s="34"/>
      <c r="C18" s="34"/>
      <c r="D18" s="34"/>
      <c r="E18" s="34"/>
      <c r="F18" s="12"/>
      <c r="G18" s="12"/>
      <c r="H18" s="12"/>
      <c r="I18" s="12"/>
      <c r="J18" s="12"/>
      <c r="K18" s="12"/>
    </row>
    <row r="19" spans="1:11" s="13" customFormat="1" x14ac:dyDescent="0.2">
      <c r="A19" s="15"/>
      <c r="B19" s="16"/>
      <c r="C19" s="16"/>
      <c r="D19" s="16"/>
      <c r="E19" s="16"/>
      <c r="F19" s="12"/>
      <c r="G19" s="12"/>
      <c r="H19" s="12"/>
      <c r="I19" s="12"/>
      <c r="J19" s="12"/>
      <c r="K19" s="12"/>
    </row>
    <row r="20" spans="1:11" s="13" customFormat="1" x14ac:dyDescent="0.2">
      <c r="A20" s="165" t="s">
        <v>106</v>
      </c>
      <c r="B20" s="162"/>
      <c r="C20" s="162"/>
      <c r="D20" s="162"/>
      <c r="E20" s="162"/>
      <c r="F20" s="12"/>
      <c r="G20" s="12"/>
      <c r="H20" s="12"/>
      <c r="I20" s="12"/>
      <c r="J20" s="12"/>
      <c r="K20" s="12"/>
    </row>
    <row r="21" spans="1:11" s="13" customFormat="1" x14ac:dyDescent="0.2">
      <c r="A21" s="165"/>
      <c r="B21" s="162"/>
      <c r="C21" s="162"/>
      <c r="D21" s="162"/>
      <c r="E21" s="162"/>
      <c r="F21" s="12"/>
      <c r="G21" s="12"/>
      <c r="H21" s="12"/>
      <c r="I21" s="12"/>
      <c r="J21" s="12"/>
      <c r="K21" s="12"/>
    </row>
    <row r="22" spans="1:11" s="13" customFormat="1" ht="25.5" x14ac:dyDescent="0.2">
      <c r="A22" s="180" t="s">
        <v>3</v>
      </c>
      <c r="B22" s="166" t="s">
        <v>22</v>
      </c>
      <c r="C22" s="166" t="s">
        <v>0</v>
      </c>
      <c r="D22" s="166" t="s">
        <v>13</v>
      </c>
      <c r="E22" s="164" t="s">
        <v>29</v>
      </c>
      <c r="F22" s="12"/>
      <c r="G22" s="12"/>
      <c r="H22" s="12"/>
      <c r="I22" s="12"/>
      <c r="J22" s="12"/>
      <c r="K22" s="12"/>
    </row>
    <row r="23" spans="1:11" s="13" customFormat="1" ht="14.25" x14ac:dyDescent="0.2">
      <c r="A23" s="156" t="s">
        <v>9</v>
      </c>
      <c r="B23" s="171">
        <v>80005407.579412028</v>
      </c>
      <c r="C23" s="182">
        <v>118117665.9672482</v>
      </c>
      <c r="D23" s="171">
        <v>151492338.26602143</v>
      </c>
      <c r="E23" s="158">
        <v>28.255445132167949</v>
      </c>
      <c r="F23" s="12"/>
      <c r="G23" s="12"/>
      <c r="H23" s="12"/>
      <c r="I23" s="12"/>
      <c r="J23" s="12"/>
      <c r="K23" s="12"/>
    </row>
    <row r="24" spans="1:11" ht="14.25" x14ac:dyDescent="0.2">
      <c r="A24" s="156" t="s">
        <v>76</v>
      </c>
      <c r="B24" s="171">
        <v>15743586.478524534</v>
      </c>
      <c r="C24" s="182">
        <v>22634662.98227831</v>
      </c>
      <c r="D24" s="171">
        <v>27957980.040126637</v>
      </c>
      <c r="E24" s="158">
        <v>23.518428624345724</v>
      </c>
      <c r="F24" s="7"/>
      <c r="G24" s="7"/>
      <c r="H24" s="7"/>
      <c r="I24" s="7"/>
      <c r="J24" s="7"/>
      <c r="K24" s="7"/>
    </row>
    <row r="25" spans="1:11" x14ac:dyDescent="0.2">
      <c r="A25" s="156" t="s">
        <v>4</v>
      </c>
      <c r="B25" s="171">
        <v>798547782.79190993</v>
      </c>
      <c r="C25" s="182">
        <v>1034375240.745312</v>
      </c>
      <c r="D25" s="171">
        <v>1159818109.1883624</v>
      </c>
      <c r="E25" s="158">
        <v>12.12740439849115</v>
      </c>
      <c r="F25" s="7"/>
      <c r="G25" s="7"/>
      <c r="H25" s="7"/>
      <c r="I25" s="7"/>
      <c r="J25" s="7"/>
      <c r="K25" s="7"/>
    </row>
    <row r="26" spans="1:11" x14ac:dyDescent="0.2">
      <c r="A26" s="156" t="s">
        <v>5</v>
      </c>
      <c r="B26" s="171">
        <v>1346870722.8422101</v>
      </c>
      <c r="C26" s="171">
        <v>1443651060.1568544</v>
      </c>
      <c r="D26" s="171">
        <v>1535056705.450237</v>
      </c>
      <c r="E26" s="158">
        <v>6.3315608470824873</v>
      </c>
      <c r="F26" s="7"/>
      <c r="G26" s="7"/>
      <c r="H26" s="7"/>
      <c r="I26" s="7"/>
      <c r="J26" s="7"/>
      <c r="K26" s="7"/>
    </row>
    <row r="27" spans="1:11" x14ac:dyDescent="0.2">
      <c r="A27" s="154"/>
      <c r="B27" s="155"/>
      <c r="C27" s="155"/>
      <c r="D27" s="155"/>
      <c r="E27" s="155"/>
      <c r="F27" s="7"/>
      <c r="G27" s="7"/>
      <c r="H27" s="7"/>
      <c r="I27" s="7"/>
      <c r="J27" s="7"/>
      <c r="K27" s="7"/>
    </row>
    <row r="28" spans="1:11" ht="25.5" x14ac:dyDescent="0.2">
      <c r="A28" s="167" t="s">
        <v>14</v>
      </c>
      <c r="B28" s="166" t="s">
        <v>22</v>
      </c>
      <c r="C28" s="166" t="s">
        <v>0</v>
      </c>
      <c r="D28" s="166" t="s">
        <v>13</v>
      </c>
      <c r="E28" s="164" t="s">
        <v>29</v>
      </c>
      <c r="F28" s="7"/>
      <c r="G28" s="7"/>
      <c r="H28" s="7"/>
      <c r="I28" s="7"/>
      <c r="J28" s="7"/>
      <c r="K28" s="7"/>
    </row>
    <row r="29" spans="1:11" ht="14.25" x14ac:dyDescent="0.2">
      <c r="A29" s="156" t="s">
        <v>9</v>
      </c>
      <c r="B29" s="155">
        <v>17857938.109605368</v>
      </c>
      <c r="C29" s="155">
        <v>26966997.698394489</v>
      </c>
      <c r="D29" s="155">
        <v>34619402.320822082</v>
      </c>
      <c r="E29" s="158">
        <v>28.376924669234455</v>
      </c>
      <c r="F29" s="7"/>
      <c r="G29" s="7"/>
      <c r="H29" s="2"/>
      <c r="I29" s="7"/>
      <c r="J29" s="7"/>
      <c r="K29" s="7"/>
    </row>
    <row r="30" spans="1:11" ht="14.25" x14ac:dyDescent="0.2">
      <c r="A30" s="156" t="s">
        <v>76</v>
      </c>
      <c r="B30" s="155">
        <v>3399219.5765028927</v>
      </c>
      <c r="C30" s="155">
        <v>4788275.7729412429</v>
      </c>
      <c r="D30" s="155">
        <v>5697709.1930939239</v>
      </c>
      <c r="E30" s="158">
        <v>18.992920693748033</v>
      </c>
      <c r="F30" s="7"/>
      <c r="G30" s="7"/>
      <c r="H30" s="7"/>
      <c r="I30" s="7"/>
      <c r="J30" s="7"/>
      <c r="K30" s="7"/>
    </row>
    <row r="31" spans="1:11" x14ac:dyDescent="0.2">
      <c r="A31" s="156" t="s">
        <v>4</v>
      </c>
      <c r="B31" s="155">
        <v>130662388.12372601</v>
      </c>
      <c r="C31" s="155">
        <v>159172740.22994301</v>
      </c>
      <c r="D31" s="155">
        <v>162849977.90070486</v>
      </c>
      <c r="E31" s="158">
        <v>2.3102182355154959</v>
      </c>
      <c r="F31" s="7"/>
      <c r="G31" s="7"/>
      <c r="H31" s="7"/>
      <c r="I31" s="7"/>
      <c r="J31" s="7"/>
      <c r="K31" s="7"/>
    </row>
    <row r="32" spans="1:11" x14ac:dyDescent="0.2">
      <c r="A32" s="156" t="s">
        <v>5</v>
      </c>
      <c r="B32" s="155">
        <v>80424088.133370101</v>
      </c>
      <c r="C32" s="155">
        <v>79918750.99131453</v>
      </c>
      <c r="D32" s="155">
        <v>63506184.427389942</v>
      </c>
      <c r="E32" s="158">
        <v>-20.536565399662322</v>
      </c>
      <c r="F32" s="4"/>
      <c r="G32" s="4"/>
      <c r="H32" s="4"/>
      <c r="I32" s="4"/>
      <c r="J32" s="4"/>
      <c r="K32" s="4"/>
    </row>
    <row r="33" spans="1:11" x14ac:dyDescent="0.2">
      <c r="A33" s="154"/>
      <c r="B33" s="155"/>
      <c r="C33" s="155"/>
      <c r="D33" s="155"/>
      <c r="E33" s="155"/>
      <c r="F33" s="5"/>
      <c r="G33" s="5"/>
      <c r="H33" s="5"/>
      <c r="I33" s="5"/>
      <c r="J33" s="5"/>
      <c r="K33" s="5"/>
    </row>
    <row r="34" spans="1:11" ht="25.5" x14ac:dyDescent="0.2">
      <c r="A34" s="167" t="s">
        <v>45</v>
      </c>
      <c r="B34" s="166" t="s">
        <v>22</v>
      </c>
      <c r="C34" s="166" t="s">
        <v>0</v>
      </c>
      <c r="D34" s="166" t="s">
        <v>13</v>
      </c>
      <c r="E34" s="164" t="s">
        <v>29</v>
      </c>
      <c r="F34" s="5"/>
      <c r="G34" s="5"/>
      <c r="H34" s="5"/>
      <c r="I34" s="5"/>
      <c r="J34" s="5"/>
      <c r="K34" s="5"/>
    </row>
    <row r="35" spans="1:11" ht="14.25" x14ac:dyDescent="0.2">
      <c r="A35" s="156" t="s">
        <v>9</v>
      </c>
      <c r="B35" s="155">
        <v>10282496.656013768</v>
      </c>
      <c r="C35" s="155">
        <v>17700007.742493298</v>
      </c>
      <c r="D35" s="155">
        <v>23599676.695071496</v>
      </c>
      <c r="E35" s="158">
        <v>33.331448428774223</v>
      </c>
      <c r="F35" s="5"/>
      <c r="G35" s="5"/>
      <c r="H35" s="2"/>
      <c r="I35" s="2"/>
      <c r="J35" s="2"/>
      <c r="K35" s="8"/>
    </row>
    <row r="36" spans="1:11" ht="14.25" x14ac:dyDescent="0.2">
      <c r="A36" s="156" t="s">
        <v>76</v>
      </c>
      <c r="B36" s="155">
        <v>2223476.9668149529</v>
      </c>
      <c r="C36" s="155">
        <v>3698038.9523143372</v>
      </c>
      <c r="D36" s="155">
        <v>4670743.2789000422</v>
      </c>
      <c r="E36" s="158">
        <v>26.303247183942158</v>
      </c>
      <c r="F36" s="7"/>
      <c r="G36" s="7"/>
      <c r="H36" s="2"/>
      <c r="I36" s="2"/>
      <c r="J36" s="2"/>
      <c r="K36" s="8"/>
    </row>
    <row r="37" spans="1:11" x14ac:dyDescent="0.2">
      <c r="A37" s="156" t="s">
        <v>4</v>
      </c>
      <c r="B37" s="155">
        <v>102221491.83345118</v>
      </c>
      <c r="C37" s="155">
        <v>141062031.91609201</v>
      </c>
      <c r="D37" s="155">
        <v>158958313.59209877</v>
      </c>
      <c r="E37" s="158">
        <v>12.686816879719993</v>
      </c>
      <c r="F37" s="5"/>
      <c r="G37" s="5"/>
      <c r="H37" s="2"/>
      <c r="I37" s="2"/>
      <c r="J37" s="2"/>
      <c r="K37" s="8"/>
    </row>
    <row r="38" spans="1:11" x14ac:dyDescent="0.2">
      <c r="A38" s="156" t="s">
        <v>5</v>
      </c>
      <c r="B38" s="155">
        <v>89295459.572979808</v>
      </c>
      <c r="C38" s="155">
        <v>120552719.09429191</v>
      </c>
      <c r="D38" s="155">
        <v>160049842.83437055</v>
      </c>
      <c r="E38" s="158">
        <v>32.763361985377905</v>
      </c>
      <c r="F38" s="5"/>
      <c r="G38" s="5"/>
      <c r="H38" s="2"/>
      <c r="I38" s="2"/>
      <c r="J38" s="2"/>
      <c r="K38" s="8"/>
    </row>
    <row r="39" spans="1:11" x14ac:dyDescent="0.2">
      <c r="A39" s="154"/>
      <c r="B39" s="155"/>
      <c r="C39" s="155"/>
      <c r="D39" s="155"/>
      <c r="E39" s="155"/>
      <c r="F39" s="4"/>
      <c r="G39" s="4"/>
      <c r="H39" s="4"/>
      <c r="I39" s="4"/>
      <c r="J39" s="4"/>
      <c r="K39" s="4"/>
    </row>
    <row r="40" spans="1:11" ht="25.5" x14ac:dyDescent="0.2">
      <c r="A40" s="167" t="s">
        <v>39</v>
      </c>
      <c r="B40" s="166" t="s">
        <v>22</v>
      </c>
      <c r="C40" s="166" t="s">
        <v>0</v>
      </c>
      <c r="D40" s="166" t="s">
        <v>13</v>
      </c>
      <c r="E40" s="164" t="s">
        <v>29</v>
      </c>
      <c r="F40" s="4"/>
      <c r="G40" s="4"/>
      <c r="H40" s="4"/>
      <c r="I40" s="4"/>
      <c r="J40" s="4"/>
      <c r="K40" s="4"/>
    </row>
    <row r="41" spans="1:11" ht="14.25" x14ac:dyDescent="0.2">
      <c r="A41" s="156" t="s">
        <v>9</v>
      </c>
      <c r="B41" s="155">
        <v>9599305.677638296</v>
      </c>
      <c r="C41" s="155">
        <v>12184994.318396479</v>
      </c>
      <c r="D41" s="155">
        <v>16612146.214983495</v>
      </c>
      <c r="E41" s="158">
        <v>36.332818718701056</v>
      </c>
      <c r="F41" s="4"/>
      <c r="G41" s="4"/>
      <c r="H41" s="4"/>
      <c r="I41" s="4"/>
      <c r="J41" s="4"/>
      <c r="K41" s="4"/>
    </row>
    <row r="42" spans="1:11" ht="14.25" x14ac:dyDescent="0.2">
      <c r="A42" s="156" t="s">
        <v>76</v>
      </c>
      <c r="B42" s="155">
        <v>1967372.6568727023</v>
      </c>
      <c r="C42" s="155">
        <v>2316339.6504926281</v>
      </c>
      <c r="D42" s="155">
        <v>2849508.430814343</v>
      </c>
      <c r="E42" s="158">
        <v>23.017728864086195</v>
      </c>
      <c r="F42" s="7"/>
      <c r="G42" s="7"/>
      <c r="H42" s="7"/>
      <c r="I42" s="7"/>
      <c r="J42" s="7"/>
      <c r="K42" s="7"/>
    </row>
    <row r="43" spans="1:11" ht="12.75" customHeight="1" x14ac:dyDescent="0.2">
      <c r="A43" s="156" t="s">
        <v>4</v>
      </c>
      <c r="B43" s="155">
        <v>102811346.09481084</v>
      </c>
      <c r="C43" s="155">
        <v>100524857.85722294</v>
      </c>
      <c r="D43" s="155">
        <v>102036595.5784498</v>
      </c>
      <c r="E43" s="158">
        <v>1.5038446742933984</v>
      </c>
      <c r="F43" s="5"/>
      <c r="G43" s="5"/>
      <c r="H43" s="5"/>
      <c r="I43" s="5"/>
      <c r="J43" s="5"/>
      <c r="K43" s="5"/>
    </row>
    <row r="44" spans="1:11" x14ac:dyDescent="0.2">
      <c r="A44" s="156" t="s">
        <v>5</v>
      </c>
      <c r="B44" s="155">
        <v>93123509.794491068</v>
      </c>
      <c r="C44" s="155">
        <v>68264170.89370741</v>
      </c>
      <c r="D44" s="155">
        <v>54905034.668646231</v>
      </c>
      <c r="E44" s="158">
        <v>-19.569762659041718</v>
      </c>
      <c r="F44" s="5"/>
      <c r="G44" s="5"/>
      <c r="H44" s="5"/>
      <c r="I44" s="5"/>
      <c r="J44" s="5"/>
      <c r="K44" s="5"/>
    </row>
    <row r="45" spans="1:11" x14ac:dyDescent="0.2">
      <c r="A45" s="154"/>
      <c r="B45" s="155"/>
      <c r="C45" s="155"/>
      <c r="D45" s="155"/>
      <c r="E45" s="155"/>
      <c r="F45" s="7"/>
      <c r="G45" s="7"/>
      <c r="H45" s="7"/>
      <c r="I45" s="7"/>
      <c r="J45" s="7"/>
      <c r="K45" s="7"/>
    </row>
    <row r="46" spans="1:11" ht="25.5" x14ac:dyDescent="0.2">
      <c r="A46" s="167" t="s">
        <v>71</v>
      </c>
      <c r="B46" s="166" t="s">
        <v>22</v>
      </c>
      <c r="C46" s="166" t="s">
        <v>0</v>
      </c>
      <c r="D46" s="166" t="s">
        <v>13</v>
      </c>
      <c r="E46" s="164" t="s">
        <v>29</v>
      </c>
      <c r="F46" s="7"/>
      <c r="G46" s="7"/>
      <c r="H46" s="7"/>
      <c r="I46" s="7"/>
      <c r="J46" s="7"/>
      <c r="K46" s="7"/>
    </row>
    <row r="47" spans="1:11" ht="14.25" x14ac:dyDescent="0.2">
      <c r="A47" s="156" t="s">
        <v>9</v>
      </c>
      <c r="B47" s="155">
        <v>8617775.9855571873</v>
      </c>
      <c r="C47" s="155">
        <v>12757183.712061934</v>
      </c>
      <c r="D47" s="155">
        <v>15847294.278735301</v>
      </c>
      <c r="E47" s="158">
        <v>24.222513655201677</v>
      </c>
      <c r="F47" s="4"/>
      <c r="G47" s="4"/>
      <c r="H47" s="4"/>
      <c r="I47" s="4"/>
      <c r="J47" s="4"/>
      <c r="K47" s="4"/>
    </row>
    <row r="48" spans="1:11" ht="14.25" x14ac:dyDescent="0.2">
      <c r="A48" s="156" t="s">
        <v>76</v>
      </c>
      <c r="B48" s="155">
        <v>2125874.7166883</v>
      </c>
      <c r="C48" s="155">
        <v>3291082.6774284574</v>
      </c>
      <c r="D48" s="155">
        <v>4189000.1142376862</v>
      </c>
      <c r="E48" s="158">
        <v>27.283344869076078</v>
      </c>
      <c r="F48" s="7"/>
      <c r="G48" s="7"/>
      <c r="H48" s="7"/>
      <c r="I48" s="7"/>
      <c r="J48" s="7"/>
      <c r="K48" s="7"/>
    </row>
    <row r="49" spans="1:20" x14ac:dyDescent="0.2">
      <c r="A49" s="156" t="s">
        <v>4</v>
      </c>
      <c r="B49" s="155">
        <v>191449787.7723819</v>
      </c>
      <c r="C49" s="155">
        <v>273687541.6947217</v>
      </c>
      <c r="D49" s="155">
        <v>319612683.49596339</v>
      </c>
      <c r="E49" s="158">
        <v>16.780136032815044</v>
      </c>
      <c r="F49" s="3"/>
      <c r="G49" s="3"/>
      <c r="H49" s="3"/>
      <c r="I49" s="3"/>
      <c r="J49" s="3"/>
      <c r="K49" s="3"/>
    </row>
    <row r="50" spans="1:20" x14ac:dyDescent="0.2">
      <c r="A50" s="156" t="s">
        <v>5</v>
      </c>
      <c r="B50" s="155">
        <v>450169946.84004533</v>
      </c>
      <c r="C50" s="155">
        <v>489222517.74184203</v>
      </c>
      <c r="D50" s="155">
        <v>495155142.18488097</v>
      </c>
      <c r="E50" s="158">
        <v>1.2126638140907342</v>
      </c>
      <c r="F50" s="5"/>
      <c r="G50" s="5"/>
      <c r="H50" s="5"/>
      <c r="I50" s="5"/>
      <c r="J50" s="5"/>
      <c r="K50" s="5"/>
    </row>
    <row r="51" spans="1:20" x14ac:dyDescent="0.2">
      <c r="A51" s="154"/>
      <c r="B51" s="155"/>
      <c r="C51" s="155"/>
      <c r="D51" s="155"/>
      <c r="E51" s="155"/>
      <c r="F51" s="5"/>
      <c r="G51" s="5"/>
      <c r="H51" s="5"/>
      <c r="I51" s="5"/>
      <c r="J51" s="5"/>
      <c r="K51" s="5"/>
    </row>
    <row r="52" spans="1:20" ht="25.5" x14ac:dyDescent="0.2">
      <c r="A52" s="167" t="s">
        <v>57</v>
      </c>
      <c r="B52" s="166" t="s">
        <v>22</v>
      </c>
      <c r="C52" s="166" t="s">
        <v>0</v>
      </c>
      <c r="D52" s="166" t="s">
        <v>13</v>
      </c>
      <c r="E52" s="164" t="s">
        <v>29</v>
      </c>
      <c r="F52" s="5"/>
      <c r="G52" s="5"/>
      <c r="H52" s="5"/>
      <c r="I52" s="5"/>
      <c r="J52" s="5"/>
      <c r="K52" s="5"/>
    </row>
    <row r="53" spans="1:20" ht="14.25" x14ac:dyDescent="0.2">
      <c r="A53" s="156" t="s">
        <v>9</v>
      </c>
      <c r="B53" s="155">
        <v>7035489.5360329226</v>
      </c>
      <c r="C53" s="155">
        <v>9943465.7305000201</v>
      </c>
      <c r="D53" s="155">
        <v>12270792.961969547</v>
      </c>
      <c r="E53" s="158">
        <v>23.405594131338091</v>
      </c>
      <c r="F53" s="5"/>
      <c r="G53" s="5"/>
      <c r="H53" s="5"/>
      <c r="I53" s="5"/>
      <c r="J53" s="5"/>
      <c r="K53" s="5"/>
    </row>
    <row r="54" spans="1:20" ht="14.25" x14ac:dyDescent="0.2">
      <c r="A54" s="156" t="s">
        <v>76</v>
      </c>
      <c r="B54" s="155">
        <v>1288286.4226860695</v>
      </c>
      <c r="C54" s="155">
        <v>1788264.5237338245</v>
      </c>
      <c r="D54" s="155">
        <v>2056245.5484244109</v>
      </c>
      <c r="E54" s="158">
        <v>14.985536039771832</v>
      </c>
      <c r="F54" s="7"/>
      <c r="G54" s="7"/>
      <c r="H54" s="7"/>
      <c r="I54" s="7"/>
      <c r="J54" s="7"/>
      <c r="K54" s="7"/>
    </row>
    <row r="55" spans="1:20" x14ac:dyDescent="0.2">
      <c r="A55" s="156" t="s">
        <v>4</v>
      </c>
      <c r="B55" s="155">
        <v>41142579.831512362</v>
      </c>
      <c r="C55" s="155">
        <v>54710847.577297881</v>
      </c>
      <c r="D55" s="155">
        <v>57639467.075963303</v>
      </c>
      <c r="E55" s="158">
        <v>5.3529046402136986</v>
      </c>
      <c r="F55" s="5"/>
      <c r="G55" s="5"/>
      <c r="H55" s="5"/>
      <c r="I55" s="5"/>
      <c r="J55" s="5"/>
      <c r="K55" s="5"/>
    </row>
    <row r="56" spans="1:20" x14ac:dyDescent="0.2">
      <c r="A56" s="156" t="s">
        <v>5</v>
      </c>
      <c r="B56" s="155">
        <v>24019600.831581235</v>
      </c>
      <c r="C56" s="155">
        <v>25135719.276800431</v>
      </c>
      <c r="D56" s="155">
        <v>24491640.49716828</v>
      </c>
      <c r="E56" s="158">
        <v>-2.5624044115841871</v>
      </c>
      <c r="F56" s="5"/>
      <c r="G56" s="5"/>
      <c r="H56" s="5"/>
      <c r="I56" s="5"/>
      <c r="J56" s="5"/>
      <c r="K56" s="5"/>
    </row>
    <row r="57" spans="1:20" ht="15" x14ac:dyDescent="0.25">
      <c r="A57" s="154"/>
      <c r="B57" s="155"/>
      <c r="C57" s="155"/>
      <c r="D57" s="155"/>
      <c r="E57" s="155"/>
      <c r="F57" s="5"/>
      <c r="G57" s="39"/>
      <c r="H57" s="5"/>
      <c r="I57" s="5"/>
      <c r="J57" s="5"/>
      <c r="K57" s="5"/>
      <c r="L57" s="38"/>
      <c r="Q57" s="40"/>
    </row>
    <row r="58" spans="1:20" ht="26.25" x14ac:dyDescent="0.25">
      <c r="A58" s="167" t="s">
        <v>89</v>
      </c>
      <c r="B58" s="166" t="s">
        <v>22</v>
      </c>
      <c r="C58" s="166" t="s">
        <v>0</v>
      </c>
      <c r="D58" s="166" t="s">
        <v>13</v>
      </c>
      <c r="E58" s="164" t="s">
        <v>29</v>
      </c>
      <c r="F58" s="5"/>
      <c r="G58" s="5"/>
      <c r="K58" s="5"/>
      <c r="L58" s="37"/>
    </row>
    <row r="59" spans="1:20" ht="14.25" x14ac:dyDescent="0.2">
      <c r="A59" s="156" t="s">
        <v>9</v>
      </c>
      <c r="B59" s="155">
        <v>2897964.7814857326</v>
      </c>
      <c r="C59" s="155">
        <v>6007871.4717727909</v>
      </c>
      <c r="D59" s="155">
        <v>9299544.6686699167</v>
      </c>
      <c r="E59" s="158">
        <v>54.789341156225255</v>
      </c>
      <c r="F59" s="5"/>
      <c r="G59" s="5"/>
      <c r="H59" s="2"/>
      <c r="I59" s="2"/>
      <c r="J59" s="2"/>
      <c r="K59" s="5"/>
      <c r="M59" s="2"/>
      <c r="N59" s="2"/>
      <c r="O59" s="2"/>
      <c r="P59" s="2"/>
      <c r="R59" s="2"/>
      <c r="S59" s="2"/>
      <c r="T59" s="2"/>
    </row>
    <row r="60" spans="1:20" ht="14.25" x14ac:dyDescent="0.2">
      <c r="A60" s="156" t="s">
        <v>76</v>
      </c>
      <c r="B60" s="155">
        <v>665854.16273046099</v>
      </c>
      <c r="C60" s="155">
        <v>1346989.1236843818</v>
      </c>
      <c r="D60" s="155">
        <v>2103449.9630168979</v>
      </c>
      <c r="E60" s="158">
        <v>56.159387335169399</v>
      </c>
      <c r="F60" s="7"/>
      <c r="G60" s="7"/>
      <c r="H60" s="2"/>
      <c r="I60" s="2"/>
      <c r="J60" s="2"/>
      <c r="K60" s="7"/>
      <c r="M60" s="2"/>
      <c r="N60" s="2"/>
      <c r="O60" s="2"/>
      <c r="P60" s="2"/>
      <c r="R60" s="2"/>
      <c r="S60" s="2"/>
      <c r="T60" s="2"/>
    </row>
    <row r="61" spans="1:20" x14ac:dyDescent="0.2">
      <c r="A61" s="156" t="s">
        <v>4</v>
      </c>
      <c r="B61" s="155">
        <v>45550576.914867401</v>
      </c>
      <c r="C61" s="155">
        <v>84886002.892705038</v>
      </c>
      <c r="D61" s="155">
        <v>119923766.95408599</v>
      </c>
      <c r="E61" s="158">
        <v>41.276256234691949</v>
      </c>
      <c r="F61" s="5"/>
      <c r="G61" s="5"/>
      <c r="H61" s="2"/>
      <c r="I61" s="2"/>
      <c r="J61" s="2"/>
      <c r="K61" s="5"/>
      <c r="M61" s="2"/>
      <c r="N61" s="2"/>
      <c r="O61" s="2"/>
      <c r="P61" s="2"/>
      <c r="R61" s="2"/>
      <c r="S61" s="2"/>
      <c r="T61" s="2"/>
    </row>
    <row r="62" spans="1:20" x14ac:dyDescent="0.2">
      <c r="A62" s="156" t="s">
        <v>5</v>
      </c>
      <c r="B62" s="155">
        <v>73153960.419546098</v>
      </c>
      <c r="C62" s="155">
        <v>104995481.57344693</v>
      </c>
      <c r="D62" s="155">
        <v>117986645.13635629</v>
      </c>
      <c r="E62" s="158">
        <v>12.373069172335502</v>
      </c>
      <c r="F62" s="5"/>
      <c r="G62" s="5"/>
      <c r="H62" s="2"/>
      <c r="I62" s="2"/>
      <c r="J62" s="2"/>
      <c r="K62" s="5"/>
      <c r="M62" s="2"/>
      <c r="N62" s="2"/>
      <c r="O62" s="2"/>
      <c r="P62" s="2"/>
      <c r="R62" s="2"/>
      <c r="S62" s="2"/>
      <c r="T62" s="2"/>
    </row>
    <row r="63" spans="1:20" x14ac:dyDescent="0.2">
      <c r="A63" s="154"/>
      <c r="B63" s="155"/>
      <c r="C63" s="155"/>
      <c r="D63" s="155"/>
      <c r="E63" s="155"/>
      <c r="F63" s="5"/>
      <c r="G63" s="5"/>
      <c r="H63" s="5"/>
      <c r="I63" s="5"/>
      <c r="J63" s="5"/>
      <c r="K63" s="5"/>
    </row>
    <row r="64" spans="1:20" ht="25.5" x14ac:dyDescent="0.2">
      <c r="A64" s="167" t="s">
        <v>18</v>
      </c>
      <c r="B64" s="166" t="s">
        <v>22</v>
      </c>
      <c r="C64" s="166" t="s">
        <v>0</v>
      </c>
      <c r="D64" s="166" t="s">
        <v>13</v>
      </c>
      <c r="E64" s="164" t="s">
        <v>29</v>
      </c>
      <c r="F64" s="5"/>
      <c r="G64" s="5"/>
      <c r="H64" s="5"/>
      <c r="I64" s="5"/>
      <c r="J64" s="5"/>
      <c r="K64" s="5"/>
    </row>
    <row r="65" spans="1:20" ht="14.25" x14ac:dyDescent="0.2">
      <c r="A65" s="156" t="s">
        <v>9</v>
      </c>
      <c r="B65" s="155">
        <v>3305669.6265737903</v>
      </c>
      <c r="C65" s="155">
        <v>4754696.6065280344</v>
      </c>
      <c r="D65" s="155">
        <v>6279239.5150902281</v>
      </c>
      <c r="E65" s="158">
        <v>32.063936665675968</v>
      </c>
      <c r="F65" s="5"/>
      <c r="G65" s="5"/>
      <c r="H65" s="5"/>
      <c r="I65" s="5"/>
      <c r="J65" s="5"/>
      <c r="K65" s="5"/>
    </row>
    <row r="66" spans="1:20" ht="14.25" x14ac:dyDescent="0.2">
      <c r="A66" s="156" t="s">
        <v>76</v>
      </c>
      <c r="B66" s="155">
        <v>504912.36388599017</v>
      </c>
      <c r="C66" s="155">
        <v>695515.01561551262</v>
      </c>
      <c r="D66" s="155">
        <v>874400.23570542643</v>
      </c>
      <c r="E66" s="158">
        <v>25.719821437874362</v>
      </c>
      <c r="F66" s="7"/>
      <c r="G66" s="7"/>
      <c r="H66" s="7"/>
      <c r="I66" s="7"/>
      <c r="J66" s="7"/>
      <c r="K66" s="7"/>
    </row>
    <row r="67" spans="1:20" x14ac:dyDescent="0.2">
      <c r="A67" s="156" t="s">
        <v>4</v>
      </c>
      <c r="B67" s="155">
        <v>19270759.494504213</v>
      </c>
      <c r="C67" s="155">
        <v>24235570.937262412</v>
      </c>
      <c r="D67" s="155">
        <v>25092562.638152484</v>
      </c>
      <c r="E67" s="158">
        <v>3.5360904148226155</v>
      </c>
      <c r="F67" s="5"/>
      <c r="G67" s="5"/>
      <c r="H67" s="5"/>
      <c r="I67" s="5"/>
      <c r="J67" s="5"/>
      <c r="K67" s="5"/>
    </row>
    <row r="68" spans="1:20" x14ac:dyDescent="0.2">
      <c r="A68" s="156" t="s">
        <v>5</v>
      </c>
      <c r="B68" s="155">
        <v>26926674.473477975</v>
      </c>
      <c r="C68" s="155">
        <v>23379474.407010976</v>
      </c>
      <c r="D68" s="155">
        <v>17794412.633199293</v>
      </c>
      <c r="E68" s="158">
        <v>-23.888739655057641</v>
      </c>
      <c r="F68" s="5"/>
      <c r="G68" s="5"/>
      <c r="H68" s="5"/>
      <c r="I68" s="5"/>
      <c r="J68" s="5"/>
      <c r="K68" s="5"/>
    </row>
    <row r="69" spans="1:20" ht="15" x14ac:dyDescent="0.25">
      <c r="A69" s="154"/>
      <c r="B69" s="155"/>
      <c r="C69" s="155"/>
      <c r="D69" s="155"/>
      <c r="E69" s="155"/>
      <c r="F69" s="5"/>
      <c r="G69" s="119"/>
      <c r="H69" s="5"/>
      <c r="I69" s="5"/>
      <c r="J69" s="5"/>
      <c r="K69" s="5"/>
      <c r="L69" s="148"/>
      <c r="M69" s="3"/>
      <c r="N69" s="3"/>
      <c r="O69" s="3"/>
      <c r="P69" s="3"/>
      <c r="Q69" s="149"/>
      <c r="R69" s="3"/>
    </row>
    <row r="70" spans="1:20" ht="25.5" x14ac:dyDescent="0.2">
      <c r="A70" s="167" t="s">
        <v>72</v>
      </c>
      <c r="B70" s="166" t="s">
        <v>22</v>
      </c>
      <c r="C70" s="166" t="s">
        <v>0</v>
      </c>
      <c r="D70" s="166" t="s">
        <v>13</v>
      </c>
      <c r="E70" s="164" t="s">
        <v>29</v>
      </c>
      <c r="F70" s="5"/>
      <c r="G70" s="5"/>
      <c r="H70" s="145"/>
      <c r="I70" s="145"/>
      <c r="J70" s="145"/>
      <c r="K70" s="5"/>
    </row>
    <row r="71" spans="1:20" ht="14.25" x14ac:dyDescent="0.2">
      <c r="A71" s="156" t="s">
        <v>9</v>
      </c>
      <c r="B71" s="155">
        <v>4112525.1759182028</v>
      </c>
      <c r="C71" s="155">
        <v>5615376.3963420419</v>
      </c>
      <c r="D71" s="155">
        <v>5604922.6511424258</v>
      </c>
      <c r="E71" s="158">
        <v>-0.18616285822666895</v>
      </c>
      <c r="F71" s="5"/>
      <c r="G71" s="5"/>
      <c r="H71" s="2"/>
      <c r="I71" s="2"/>
      <c r="J71" s="2"/>
      <c r="K71" s="5"/>
      <c r="M71" s="2"/>
      <c r="N71" s="2"/>
      <c r="O71" s="2"/>
      <c r="P71" s="2"/>
      <c r="R71" s="2"/>
      <c r="S71" s="2"/>
      <c r="T71" s="2"/>
    </row>
    <row r="72" spans="1:20" ht="14.25" x14ac:dyDescent="0.2">
      <c r="A72" s="156" t="s">
        <v>76</v>
      </c>
      <c r="B72" s="155">
        <v>870376.17426934722</v>
      </c>
      <c r="C72" s="155">
        <v>1166190.6529483427</v>
      </c>
      <c r="D72" s="155">
        <v>1213460.3877476964</v>
      </c>
      <c r="E72" s="158">
        <v>4.0533453668014854</v>
      </c>
      <c r="F72" s="7"/>
      <c r="G72" s="7"/>
      <c r="H72" s="2"/>
      <c r="I72" s="2"/>
      <c r="J72" s="2"/>
      <c r="K72" s="7"/>
      <c r="M72" s="2"/>
      <c r="N72" s="2"/>
      <c r="O72" s="2"/>
      <c r="P72" s="2"/>
      <c r="R72" s="2"/>
      <c r="S72" s="2"/>
      <c r="T72" s="2"/>
    </row>
    <row r="73" spans="1:20" x14ac:dyDescent="0.2">
      <c r="A73" s="156" t="s">
        <v>4</v>
      </c>
      <c r="B73" s="155">
        <v>36447066.878980398</v>
      </c>
      <c r="C73" s="155">
        <v>44460238.013612472</v>
      </c>
      <c r="D73" s="155">
        <v>39376832.599019542</v>
      </c>
      <c r="E73" s="158">
        <v>-11.433599192691082</v>
      </c>
      <c r="F73" s="5"/>
      <c r="G73" s="5"/>
      <c r="H73" s="2"/>
      <c r="I73" s="2"/>
      <c r="J73" s="2"/>
      <c r="K73" s="5"/>
      <c r="M73" s="2"/>
      <c r="N73" s="2"/>
      <c r="O73" s="2"/>
      <c r="P73" s="2"/>
      <c r="R73" s="2"/>
      <c r="S73" s="2"/>
      <c r="T73" s="2"/>
    </row>
    <row r="74" spans="1:20" x14ac:dyDescent="0.2">
      <c r="A74" s="156" t="s">
        <v>5</v>
      </c>
      <c r="B74" s="155">
        <v>16853551.561671782</v>
      </c>
      <c r="C74" s="155">
        <v>13628509.147097962</v>
      </c>
      <c r="D74" s="155">
        <v>9535745.0610862952</v>
      </c>
      <c r="E74" s="158">
        <v>-30.030900972636282</v>
      </c>
      <c r="F74" s="5"/>
      <c r="G74" s="5"/>
      <c r="H74" s="2"/>
      <c r="I74" s="2"/>
      <c r="J74" s="2"/>
      <c r="K74" s="5"/>
      <c r="M74" s="2"/>
      <c r="N74" s="2"/>
      <c r="O74" s="2"/>
      <c r="P74" s="2"/>
      <c r="R74" s="2"/>
      <c r="S74" s="2"/>
      <c r="T74" s="2"/>
    </row>
    <row r="75" spans="1:20" x14ac:dyDescent="0.2">
      <c r="A75" s="154"/>
      <c r="B75" s="155"/>
      <c r="C75" s="155"/>
      <c r="D75" s="155"/>
      <c r="E75" s="155"/>
      <c r="F75" s="5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26.25" x14ac:dyDescent="0.25">
      <c r="A76" s="167" t="s">
        <v>73</v>
      </c>
      <c r="B76" s="166" t="s">
        <v>22</v>
      </c>
      <c r="C76" s="166" t="s">
        <v>0</v>
      </c>
      <c r="D76" s="166" t="s">
        <v>13</v>
      </c>
      <c r="E76" s="164" t="s">
        <v>29</v>
      </c>
      <c r="F76" s="5"/>
      <c r="G76" s="119"/>
      <c r="H76" s="3"/>
      <c r="I76" s="3"/>
      <c r="J76" s="3"/>
      <c r="K76" s="3"/>
      <c r="L76" s="5"/>
      <c r="M76" s="3"/>
      <c r="N76" s="3"/>
      <c r="O76" s="3"/>
      <c r="P76" s="3"/>
      <c r="Q76" s="3"/>
      <c r="R76" s="3"/>
      <c r="S76" s="3"/>
      <c r="T76" s="3"/>
    </row>
    <row r="77" spans="1:20" ht="14.25" x14ac:dyDescent="0.2">
      <c r="A77" s="156" t="s">
        <v>9</v>
      </c>
      <c r="B77" s="159">
        <v>3672248.6797926542</v>
      </c>
      <c r="C77" s="159">
        <v>4696130.791524658</v>
      </c>
      <c r="D77" s="159">
        <v>5504660.3007448176</v>
      </c>
      <c r="E77" s="158">
        <v>17.216929108519576</v>
      </c>
      <c r="F77" s="5"/>
      <c r="G77" s="5"/>
      <c r="H77" s="2"/>
      <c r="I77" s="2"/>
      <c r="J77" s="2"/>
      <c r="K77" s="3"/>
      <c r="L77" s="5"/>
      <c r="M77" s="2"/>
      <c r="N77" s="2"/>
      <c r="O77" s="2"/>
      <c r="P77" s="3"/>
      <c r="Q77" s="3"/>
      <c r="R77" s="3"/>
      <c r="S77" s="3"/>
      <c r="T77" s="3"/>
    </row>
    <row r="78" spans="1:20" ht="14.25" x14ac:dyDescent="0.2">
      <c r="A78" s="156" t="s">
        <v>76</v>
      </c>
      <c r="B78" s="159">
        <v>379832.25885461253</v>
      </c>
      <c r="C78" s="159">
        <v>462154.69992841576</v>
      </c>
      <c r="D78" s="159">
        <v>515202.81426123192</v>
      </c>
      <c r="E78" s="158">
        <v>11.478432295729743</v>
      </c>
      <c r="F78" s="7"/>
      <c r="G78" s="5"/>
      <c r="H78" s="2"/>
      <c r="I78" s="2"/>
      <c r="J78" s="2"/>
      <c r="L78" s="5"/>
      <c r="M78" s="2"/>
      <c r="N78" s="2"/>
      <c r="O78" s="2"/>
    </row>
    <row r="79" spans="1:20" x14ac:dyDescent="0.2">
      <c r="A79" s="156" t="s">
        <v>4</v>
      </c>
      <c r="B79" s="159">
        <v>7526815.5324460594</v>
      </c>
      <c r="C79" s="159">
        <v>10053696.062441302</v>
      </c>
      <c r="D79" s="159">
        <v>11597875.458143912</v>
      </c>
      <c r="E79" s="158">
        <v>15.359320454010644</v>
      </c>
      <c r="F79" s="5"/>
      <c r="G79" s="7"/>
      <c r="H79" s="2"/>
      <c r="I79" s="2"/>
      <c r="J79" s="2"/>
      <c r="L79" s="7"/>
      <c r="M79" s="2"/>
      <c r="N79" s="2"/>
      <c r="O79" s="2"/>
    </row>
    <row r="80" spans="1:20" x14ac:dyDescent="0.2">
      <c r="A80" s="156" t="s">
        <v>5</v>
      </c>
      <c r="B80" s="159">
        <v>7341187.2234975612</v>
      </c>
      <c r="C80" s="159">
        <v>8260646.2922203094</v>
      </c>
      <c r="D80" s="159">
        <v>9878421.7523746062</v>
      </c>
      <c r="E80" s="158">
        <v>19.584126991103364</v>
      </c>
      <c r="F80" s="5"/>
      <c r="G80" s="5"/>
      <c r="H80" s="2"/>
      <c r="I80" s="2"/>
      <c r="J80" s="2"/>
      <c r="K80" s="5"/>
      <c r="L80" s="5"/>
      <c r="M80" s="2"/>
      <c r="N80" s="2"/>
      <c r="O80" s="2"/>
    </row>
    <row r="81" spans="1:25" x14ac:dyDescent="0.2">
      <c r="A81" s="154"/>
      <c r="B81" s="155"/>
      <c r="C81" s="155"/>
      <c r="D81" s="155"/>
      <c r="E81" s="155"/>
      <c r="F81" s="5"/>
      <c r="G81" s="5"/>
      <c r="H81" s="5"/>
      <c r="I81" s="5"/>
      <c r="J81" s="5"/>
      <c r="K81" s="5"/>
    </row>
    <row r="82" spans="1:25" ht="25.5" x14ac:dyDescent="0.2">
      <c r="A82" s="167" t="s">
        <v>60</v>
      </c>
      <c r="B82" s="166" t="s">
        <v>22</v>
      </c>
      <c r="C82" s="166" t="s">
        <v>0</v>
      </c>
      <c r="D82" s="166" t="s">
        <v>13</v>
      </c>
      <c r="E82" s="164" t="s">
        <v>29</v>
      </c>
      <c r="F82" s="5"/>
      <c r="G82" s="5"/>
      <c r="H82" s="5"/>
      <c r="I82" s="5"/>
      <c r="J82" s="5"/>
      <c r="K82" s="5"/>
    </row>
    <row r="83" spans="1:25" ht="14.25" x14ac:dyDescent="0.2">
      <c r="A83" s="156" t="s">
        <v>9</v>
      </c>
      <c r="B83" s="155">
        <v>3075101.1422888655</v>
      </c>
      <c r="C83" s="155">
        <v>4256779.2664496377</v>
      </c>
      <c r="D83" s="155">
        <v>4867298.0704519777</v>
      </c>
      <c r="E83" s="158">
        <v>14.342270664918516</v>
      </c>
      <c r="F83" s="5"/>
      <c r="G83" s="5"/>
      <c r="H83" s="5"/>
      <c r="I83" s="5"/>
      <c r="J83" s="5"/>
      <c r="K83" s="5"/>
    </row>
    <row r="84" spans="1:25" ht="14.25" x14ac:dyDescent="0.2">
      <c r="A84" s="156" t="s">
        <v>76</v>
      </c>
      <c r="B84" s="155">
        <v>603191.45871239004</v>
      </c>
      <c r="C84" s="155">
        <v>805607.29240414349</v>
      </c>
      <c r="D84" s="155">
        <v>878920.57611041935</v>
      </c>
      <c r="E84" s="158">
        <v>9.1003748845780414</v>
      </c>
      <c r="F84" s="7"/>
      <c r="G84" s="7"/>
      <c r="H84" s="7"/>
      <c r="I84" s="7"/>
      <c r="J84" s="7"/>
      <c r="K84" s="7"/>
    </row>
    <row r="85" spans="1:25" x14ac:dyDescent="0.2">
      <c r="A85" s="156" t="s">
        <v>4</v>
      </c>
      <c r="B85" s="155">
        <v>14297489.594919529</v>
      </c>
      <c r="C85" s="155">
        <v>15392280.173908716</v>
      </c>
      <c r="D85" s="155">
        <v>13128367.137852294</v>
      </c>
      <c r="E85" s="158">
        <v>-14.7081069892033</v>
      </c>
      <c r="F85" s="5"/>
      <c r="G85" s="5"/>
      <c r="H85" s="5"/>
      <c r="I85" s="5"/>
      <c r="J85" s="5"/>
      <c r="K85" s="5"/>
    </row>
    <row r="86" spans="1:25" x14ac:dyDescent="0.2">
      <c r="A86" s="156" t="s">
        <v>5</v>
      </c>
      <c r="B86" s="155">
        <v>3020667.6073363181</v>
      </c>
      <c r="C86" s="155">
        <v>1709303.660846706</v>
      </c>
      <c r="D86" s="155">
        <v>919409.79248756683</v>
      </c>
      <c r="E86" s="158">
        <v>-46.211441913595635</v>
      </c>
      <c r="F86" s="5"/>
      <c r="G86" s="5"/>
      <c r="H86" s="5"/>
      <c r="I86" s="5"/>
      <c r="J86" s="5"/>
      <c r="K86" s="5"/>
    </row>
    <row r="87" spans="1:25" ht="15" x14ac:dyDescent="0.25">
      <c r="A87" s="154"/>
      <c r="B87" s="155"/>
      <c r="C87" s="155"/>
      <c r="D87" s="155"/>
      <c r="E87" s="155"/>
      <c r="F87" s="5"/>
      <c r="G87" s="41"/>
      <c r="H87" s="5"/>
      <c r="I87" s="5"/>
      <c r="J87" s="5"/>
      <c r="K87" s="5"/>
      <c r="L87" s="42"/>
      <c r="Q87" s="43"/>
      <c r="U87" s="44"/>
      <c r="V87" s="45"/>
    </row>
    <row r="88" spans="1:25" s="11" customFormat="1" ht="26.25" x14ac:dyDescent="0.25">
      <c r="A88" s="167" t="s">
        <v>62</v>
      </c>
      <c r="B88" s="170" t="s">
        <v>22</v>
      </c>
      <c r="C88" s="170" t="s">
        <v>0</v>
      </c>
      <c r="D88" s="170" t="s">
        <v>13</v>
      </c>
      <c r="E88" s="169" t="s">
        <v>29</v>
      </c>
      <c r="F88" s="35"/>
      <c r="G88" s="5"/>
      <c r="H88" s="6"/>
      <c r="I88" s="6"/>
      <c r="J88" s="6"/>
      <c r="K88" s="5"/>
      <c r="L88" s="41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4.25" x14ac:dyDescent="0.2">
      <c r="A89" s="156" t="s">
        <v>9</v>
      </c>
      <c r="B89" s="155">
        <v>937558.13703762612</v>
      </c>
      <c r="C89" s="155">
        <v>1728619.7767516833</v>
      </c>
      <c r="D89" s="155">
        <v>2855933.7453845935</v>
      </c>
      <c r="E89" s="158">
        <v>65.214686525876132</v>
      </c>
      <c r="F89" s="5"/>
      <c r="G89" s="5"/>
      <c r="H89" s="2"/>
      <c r="I89" s="2"/>
      <c r="J89" s="2"/>
      <c r="K89" s="5"/>
      <c r="M89" s="2"/>
      <c r="N89" s="2"/>
      <c r="O89" s="2"/>
      <c r="P89" s="2"/>
      <c r="R89" s="2"/>
      <c r="S89" s="2"/>
      <c r="T89" s="2"/>
      <c r="W89" s="2"/>
      <c r="X89" s="2"/>
      <c r="Y89" s="2"/>
    </row>
    <row r="90" spans="1:25" ht="14.25" x14ac:dyDescent="0.2">
      <c r="A90" s="156" t="s">
        <v>76</v>
      </c>
      <c r="B90" s="155">
        <v>138818.59717371583</v>
      </c>
      <c r="C90" s="155">
        <v>243966.74487435259</v>
      </c>
      <c r="D90" s="155">
        <v>381646.74424073152</v>
      </c>
      <c r="E90" s="158">
        <v>56.433920712139148</v>
      </c>
      <c r="F90" s="7"/>
      <c r="G90" s="7"/>
      <c r="H90" s="2"/>
      <c r="I90" s="2"/>
      <c r="J90" s="2"/>
      <c r="K90" s="7"/>
      <c r="M90" s="2"/>
      <c r="N90" s="2"/>
      <c r="O90" s="2"/>
      <c r="P90" s="2"/>
      <c r="R90" s="2"/>
      <c r="S90" s="2"/>
      <c r="T90" s="2"/>
      <c r="W90" s="2"/>
      <c r="X90" s="2"/>
      <c r="Y90" s="2"/>
    </row>
    <row r="91" spans="1:25" x14ac:dyDescent="0.2">
      <c r="A91" s="156" t="s">
        <v>4</v>
      </c>
      <c r="B91" s="155">
        <v>5394526.4500985574</v>
      </c>
      <c r="C91" s="155">
        <v>6464445.5982170478</v>
      </c>
      <c r="D91" s="155">
        <v>7831834.1493463647</v>
      </c>
      <c r="E91" s="158">
        <v>21.152448889143024</v>
      </c>
      <c r="F91" s="5"/>
      <c r="G91" s="5"/>
      <c r="H91" s="2"/>
      <c r="I91" s="2"/>
      <c r="J91" s="2"/>
      <c r="K91" s="5"/>
      <c r="M91" s="2"/>
      <c r="N91" s="2"/>
      <c r="O91" s="2"/>
      <c r="P91" s="2"/>
      <c r="R91" s="2"/>
      <c r="S91" s="2"/>
      <c r="T91" s="2"/>
      <c r="W91" s="2"/>
      <c r="X91" s="2"/>
      <c r="Y91" s="2"/>
    </row>
    <row r="92" spans="1:25" x14ac:dyDescent="0.2">
      <c r="A92" s="156" t="s">
        <v>5</v>
      </c>
      <c r="B92" s="155">
        <v>3892916.8520830092</v>
      </c>
      <c r="C92" s="155">
        <v>3476030.9278390361</v>
      </c>
      <c r="D92" s="155">
        <v>3701851.3830084521</v>
      </c>
      <c r="E92" s="158">
        <v>6.4965030477966179</v>
      </c>
      <c r="F92" s="5"/>
      <c r="G92" s="5"/>
      <c r="H92" s="2"/>
      <c r="I92" s="2"/>
      <c r="J92" s="2"/>
      <c r="K92" s="5"/>
      <c r="M92" s="2"/>
      <c r="N92" s="2"/>
      <c r="O92" s="2"/>
      <c r="P92" s="2"/>
      <c r="R92" s="2"/>
      <c r="S92" s="2"/>
      <c r="T92" s="2"/>
      <c r="W92" s="2"/>
      <c r="X92" s="2"/>
      <c r="Y92" s="2"/>
    </row>
    <row r="93" spans="1:25" ht="15" x14ac:dyDescent="0.25">
      <c r="A93" s="154"/>
      <c r="B93" s="155"/>
      <c r="C93" s="155"/>
      <c r="D93" s="155"/>
      <c r="E93" s="155"/>
      <c r="F93" s="5"/>
      <c r="G93" s="69"/>
      <c r="H93" s="5"/>
      <c r="I93" s="5"/>
      <c r="J93" s="5"/>
      <c r="K93" s="5"/>
      <c r="L93" s="70"/>
    </row>
    <row r="94" spans="1:25" ht="26.25" x14ac:dyDescent="0.25">
      <c r="A94" s="167" t="s">
        <v>90</v>
      </c>
      <c r="B94" s="166" t="s">
        <v>22</v>
      </c>
      <c r="C94" s="166" t="s">
        <v>0</v>
      </c>
      <c r="D94" s="166" t="s">
        <v>13</v>
      </c>
      <c r="E94" s="164" t="s">
        <v>29</v>
      </c>
      <c r="F94" s="5"/>
      <c r="G94" s="5"/>
      <c r="K94" s="5"/>
      <c r="L94" s="68"/>
    </row>
    <row r="95" spans="1:25" ht="14.25" x14ac:dyDescent="0.2">
      <c r="A95" s="156" t="s">
        <v>9</v>
      </c>
      <c r="B95" s="155">
        <v>2486877.5298510292</v>
      </c>
      <c r="C95" s="155">
        <v>2448312.9541704552</v>
      </c>
      <c r="D95" s="155">
        <v>2344653.2030228782</v>
      </c>
      <c r="E95" s="158">
        <v>-4.2339256903821507</v>
      </c>
      <c r="F95" s="5"/>
      <c r="G95" s="5"/>
      <c r="H95" s="2"/>
      <c r="I95" s="2"/>
      <c r="J95" s="2"/>
      <c r="K95" s="5"/>
      <c r="M95" s="2"/>
      <c r="N95" s="2"/>
      <c r="O95" s="2"/>
    </row>
    <row r="96" spans="1:25" ht="14.25" x14ac:dyDescent="0.2">
      <c r="A96" s="156" t="s">
        <v>76</v>
      </c>
      <c r="B96" s="155">
        <v>512292.61323131574</v>
      </c>
      <c r="C96" s="155">
        <v>484156.40714677208</v>
      </c>
      <c r="D96" s="155">
        <v>453959.30353196774</v>
      </c>
      <c r="E96" s="158">
        <v>-6.2370554575042689</v>
      </c>
      <c r="F96" s="7"/>
      <c r="G96" s="7"/>
      <c r="H96" s="2"/>
      <c r="I96" s="2"/>
      <c r="J96" s="2"/>
      <c r="K96" s="7"/>
      <c r="M96" s="2"/>
      <c r="N96" s="2"/>
      <c r="O96" s="2"/>
    </row>
    <row r="97" spans="1:20" x14ac:dyDescent="0.2">
      <c r="A97" s="156" t="s">
        <v>4</v>
      </c>
      <c r="B97" s="155">
        <v>28804932.151204165</v>
      </c>
      <c r="C97" s="155">
        <v>22015219.171572641</v>
      </c>
      <c r="D97" s="155">
        <v>15940418.109911444</v>
      </c>
      <c r="E97" s="158">
        <v>-27.59364335334595</v>
      </c>
      <c r="F97" s="5"/>
      <c r="G97" s="5"/>
      <c r="H97" s="2"/>
      <c r="I97" s="2"/>
      <c r="J97" s="2"/>
      <c r="K97" s="5"/>
      <c r="M97" s="2"/>
      <c r="N97" s="2"/>
      <c r="O97" s="2"/>
    </row>
    <row r="98" spans="1:20" x14ac:dyDescent="0.2">
      <c r="A98" s="156" t="s">
        <v>5</v>
      </c>
      <c r="B98" s="155">
        <v>33176613.193018094</v>
      </c>
      <c r="C98" s="155">
        <v>15379624.610030666</v>
      </c>
      <c r="D98" s="155">
        <v>6699444.5505487472</v>
      </c>
      <c r="E98" s="158">
        <v>-56.439479373382518</v>
      </c>
      <c r="F98" s="5"/>
      <c r="G98" s="5"/>
      <c r="H98" s="2"/>
      <c r="I98" s="2"/>
      <c r="J98" s="2"/>
      <c r="K98" s="5"/>
      <c r="M98" s="2"/>
      <c r="N98" s="2"/>
      <c r="O98" s="2"/>
    </row>
    <row r="99" spans="1:20" ht="15" x14ac:dyDescent="0.25">
      <c r="A99" s="154"/>
      <c r="B99" s="155"/>
      <c r="C99" s="155"/>
      <c r="D99" s="155"/>
      <c r="E99" s="155"/>
      <c r="F99" s="5"/>
      <c r="G99" s="115"/>
      <c r="H99" s="5"/>
      <c r="I99" s="5"/>
      <c r="J99" s="5"/>
      <c r="K99" s="5"/>
      <c r="L99" s="115"/>
      <c r="M99" s="5"/>
      <c r="N99" s="5"/>
      <c r="O99" s="5"/>
    </row>
    <row r="100" spans="1:20" ht="25.5" x14ac:dyDescent="0.2">
      <c r="A100" s="167" t="s">
        <v>16</v>
      </c>
      <c r="B100" s="166" t="s">
        <v>22</v>
      </c>
      <c r="C100" s="166" t="s">
        <v>0</v>
      </c>
      <c r="D100" s="166" t="s">
        <v>13</v>
      </c>
      <c r="E100" s="164" t="s">
        <v>29</v>
      </c>
      <c r="F100" s="5"/>
      <c r="G100" s="5"/>
      <c r="K100" s="5"/>
      <c r="L100" s="5"/>
    </row>
    <row r="101" spans="1:20" ht="14.25" x14ac:dyDescent="0.2">
      <c r="A101" s="156" t="s">
        <v>9</v>
      </c>
      <c r="B101" s="155">
        <v>1118192.1871046373</v>
      </c>
      <c r="C101" s="155">
        <v>1746519.2093494406</v>
      </c>
      <c r="D101" s="155">
        <v>2079798.7642983985</v>
      </c>
      <c r="E101" s="158">
        <v>19.082501535903567</v>
      </c>
      <c r="F101" s="5"/>
      <c r="G101" s="5"/>
      <c r="H101" s="2"/>
      <c r="I101" s="2"/>
      <c r="J101" s="2"/>
      <c r="K101" s="5"/>
      <c r="L101" s="5"/>
      <c r="M101" s="2"/>
      <c r="N101" s="2"/>
      <c r="O101" s="2"/>
    </row>
    <row r="102" spans="1:20" ht="14.25" x14ac:dyDescent="0.2">
      <c r="A102" s="156" t="s">
        <v>76</v>
      </c>
      <c r="B102" s="155">
        <v>219960.75561021853</v>
      </c>
      <c r="C102" s="155">
        <v>319943.92477582139</v>
      </c>
      <c r="D102" s="155">
        <v>340631.21854207508</v>
      </c>
      <c r="E102" s="158">
        <v>6.4659123565946368</v>
      </c>
      <c r="F102" s="7"/>
      <c r="G102" s="7"/>
      <c r="H102" s="2"/>
      <c r="I102" s="2"/>
      <c r="J102" s="2"/>
      <c r="K102" s="7"/>
      <c r="L102" s="7"/>
      <c r="M102" s="2"/>
      <c r="N102" s="2"/>
      <c r="O102" s="2"/>
    </row>
    <row r="103" spans="1:20" x14ac:dyDescent="0.2">
      <c r="A103" s="156" t="s">
        <v>4</v>
      </c>
      <c r="B103" s="155">
        <v>8141798.3803956453</v>
      </c>
      <c r="C103" s="155">
        <v>9771486.2134018876</v>
      </c>
      <c r="D103" s="155">
        <v>7885052.4765553772</v>
      </c>
      <c r="E103" s="158">
        <v>-19.305494534282918</v>
      </c>
      <c r="F103" s="5"/>
      <c r="G103" s="5"/>
      <c r="H103" s="2"/>
      <c r="I103" s="2"/>
      <c r="J103" s="2"/>
      <c r="K103" s="5"/>
      <c r="L103" s="5"/>
      <c r="M103" s="2"/>
      <c r="N103" s="2"/>
      <c r="O103" s="2"/>
    </row>
    <row r="104" spans="1:20" x14ac:dyDescent="0.2">
      <c r="A104" s="156" t="s">
        <v>5</v>
      </c>
      <c r="B104" s="155">
        <v>3869552.3594379486</v>
      </c>
      <c r="C104" s="155">
        <v>3360468.1275225673</v>
      </c>
      <c r="D104" s="155">
        <v>1963134.3529240426</v>
      </c>
      <c r="E104" s="158">
        <v>-41.58152143013119</v>
      </c>
      <c r="F104" s="5"/>
      <c r="G104" s="5"/>
      <c r="H104" s="2"/>
      <c r="I104" s="2"/>
      <c r="J104" s="2"/>
      <c r="K104" s="5"/>
      <c r="L104" s="5"/>
      <c r="M104" s="2"/>
      <c r="N104" s="2"/>
      <c r="O104" s="2"/>
    </row>
    <row r="105" spans="1:20" x14ac:dyDescent="0.2">
      <c r="A105" s="154"/>
      <c r="B105" s="155"/>
      <c r="C105" s="155"/>
      <c r="D105" s="155"/>
      <c r="E105" s="155"/>
      <c r="F105" s="5"/>
      <c r="G105" s="5"/>
      <c r="H105" s="5"/>
      <c r="I105" s="5"/>
      <c r="J105" s="5"/>
      <c r="K105" s="5"/>
    </row>
    <row r="106" spans="1:20" ht="25.5" x14ac:dyDescent="0.2">
      <c r="A106" s="167" t="s">
        <v>74</v>
      </c>
      <c r="B106" s="166" t="s">
        <v>22</v>
      </c>
      <c r="C106" s="166" t="s">
        <v>0</v>
      </c>
      <c r="D106" s="166" t="s">
        <v>13</v>
      </c>
      <c r="E106" s="164" t="s">
        <v>29</v>
      </c>
      <c r="F106" s="5"/>
      <c r="G106" s="5"/>
      <c r="H106" s="5"/>
      <c r="I106" s="5"/>
      <c r="J106" s="5"/>
      <c r="K106" s="5"/>
    </row>
    <row r="107" spans="1:20" ht="14.25" x14ac:dyDescent="0.2">
      <c r="A107" s="156" t="s">
        <v>9</v>
      </c>
      <c r="B107" s="155">
        <v>845446.10524426273</v>
      </c>
      <c r="C107" s="155">
        <v>805700.46770910744</v>
      </c>
      <c r="D107" s="155">
        <v>1143458.3530593696</v>
      </c>
      <c r="E107" s="158">
        <v>41.921023865187486</v>
      </c>
      <c r="F107" s="5"/>
      <c r="G107" s="5"/>
      <c r="H107" s="5"/>
      <c r="I107" s="5"/>
      <c r="J107" s="5"/>
      <c r="K107" s="5"/>
    </row>
    <row r="108" spans="1:20" ht="14.25" x14ac:dyDescent="0.2">
      <c r="A108" s="156" t="s">
        <v>76</v>
      </c>
      <c r="B108" s="155">
        <v>152424.73065942811</v>
      </c>
      <c r="C108" s="155">
        <v>148653.35035184948</v>
      </c>
      <c r="D108" s="155">
        <v>222043.81012439646</v>
      </c>
      <c r="E108" s="158">
        <v>49.370202285275226</v>
      </c>
      <c r="F108" s="7"/>
      <c r="G108" s="7"/>
      <c r="H108" s="7"/>
      <c r="I108" s="7"/>
      <c r="J108" s="7"/>
      <c r="K108" s="7"/>
    </row>
    <row r="109" spans="1:20" x14ac:dyDescent="0.2">
      <c r="A109" s="156" t="s">
        <v>4</v>
      </c>
      <c r="B109" s="155">
        <v>10822953.490253566</v>
      </c>
      <c r="C109" s="155">
        <v>9747285.2720869686</v>
      </c>
      <c r="D109" s="155">
        <v>12844139.462657357</v>
      </c>
      <c r="E109" s="158">
        <v>31.771453323919467</v>
      </c>
      <c r="F109" s="5"/>
      <c r="G109" s="5"/>
      <c r="H109" s="5"/>
      <c r="I109" s="5"/>
      <c r="J109" s="5"/>
      <c r="K109" s="5"/>
    </row>
    <row r="110" spans="1:20" x14ac:dyDescent="0.2">
      <c r="A110" s="156" t="s">
        <v>5</v>
      </c>
      <c r="B110" s="155">
        <v>21605938.153906036</v>
      </c>
      <c r="C110" s="155">
        <v>15547041.948635709</v>
      </c>
      <c r="D110" s="155">
        <v>19744923.920658793</v>
      </c>
      <c r="E110" s="158">
        <v>27.001161930945067</v>
      </c>
      <c r="F110" s="5"/>
      <c r="G110" s="5"/>
      <c r="H110" s="5"/>
      <c r="I110" s="5"/>
      <c r="J110" s="5"/>
      <c r="K110" s="5"/>
    </row>
    <row r="111" spans="1:20" ht="15" x14ac:dyDescent="0.25">
      <c r="A111" s="154"/>
      <c r="B111" s="155"/>
      <c r="C111" s="155"/>
      <c r="D111" s="155"/>
      <c r="E111" s="155"/>
      <c r="F111" s="5"/>
      <c r="G111" s="46"/>
      <c r="H111" s="5"/>
      <c r="I111" s="5"/>
      <c r="J111" s="5"/>
      <c r="K111" s="5"/>
      <c r="L111" s="47"/>
      <c r="Q111" s="113"/>
    </row>
    <row r="112" spans="1:20" ht="25.5" x14ac:dyDescent="0.2">
      <c r="A112" s="167" t="s">
        <v>63</v>
      </c>
      <c r="B112" s="166" t="s">
        <v>22</v>
      </c>
      <c r="C112" s="166" t="s">
        <v>0</v>
      </c>
      <c r="D112" s="166" t="s">
        <v>13</v>
      </c>
      <c r="E112" s="164" t="s">
        <v>29</v>
      </c>
      <c r="F112" s="5"/>
      <c r="G112" s="5"/>
      <c r="H112" s="23"/>
      <c r="I112" s="23"/>
      <c r="J112" s="23"/>
      <c r="K112" s="5"/>
      <c r="M112" s="23"/>
      <c r="N112" s="23"/>
      <c r="O112" s="23"/>
      <c r="R112" s="23"/>
      <c r="S112" s="23"/>
      <c r="T112" s="23"/>
    </row>
    <row r="113" spans="1:35" ht="14.25" x14ac:dyDescent="0.2">
      <c r="A113" s="156" t="s">
        <v>9</v>
      </c>
      <c r="B113" s="155">
        <v>284047.43135700445</v>
      </c>
      <c r="C113" s="155">
        <v>617828.28222556156</v>
      </c>
      <c r="D113" s="155">
        <v>1124321.1942909886</v>
      </c>
      <c r="E113" s="158">
        <v>81.979560767422541</v>
      </c>
      <c r="F113" s="5"/>
      <c r="G113" s="5"/>
      <c r="H113" s="2"/>
      <c r="I113" s="2"/>
      <c r="J113" s="2"/>
      <c r="K113" s="5"/>
      <c r="M113" s="2"/>
      <c r="N113" s="2"/>
      <c r="O113" s="2"/>
      <c r="R113" s="2"/>
      <c r="S113" s="2"/>
      <c r="T113" s="2"/>
    </row>
    <row r="114" spans="1:35" ht="14.25" x14ac:dyDescent="0.2">
      <c r="A114" s="156" t="s">
        <v>76</v>
      </c>
      <c r="B114" s="155">
        <v>47907.656165134606</v>
      </c>
      <c r="C114" s="155">
        <v>100716.58930853818</v>
      </c>
      <c r="D114" s="155">
        <v>178895.55251231435</v>
      </c>
      <c r="E114" s="158">
        <v>77.62272704080597</v>
      </c>
      <c r="F114" s="7"/>
      <c r="G114" s="7"/>
      <c r="H114" s="2"/>
      <c r="I114" s="2"/>
      <c r="J114" s="2"/>
      <c r="K114" s="7"/>
      <c r="M114" s="2"/>
      <c r="N114" s="2"/>
      <c r="O114" s="2"/>
      <c r="R114" s="2"/>
      <c r="S114" s="2"/>
      <c r="T114" s="2"/>
    </row>
    <row r="115" spans="1:35" x14ac:dyDescent="0.2">
      <c r="A115" s="156" t="s">
        <v>4</v>
      </c>
      <c r="B115" s="155">
        <v>2538434.0662836758</v>
      </c>
      <c r="C115" s="155">
        <v>5085675.8724943278</v>
      </c>
      <c r="D115" s="155">
        <v>7643091.492444328</v>
      </c>
      <c r="E115" s="158">
        <v>50.286642013142817</v>
      </c>
      <c r="F115" s="5"/>
      <c r="G115" s="5"/>
      <c r="H115" s="2"/>
      <c r="I115" s="2"/>
      <c r="J115" s="2"/>
      <c r="K115" s="5"/>
      <c r="M115" s="2"/>
      <c r="N115" s="2"/>
      <c r="O115" s="2"/>
      <c r="R115" s="2"/>
      <c r="S115" s="2"/>
      <c r="T115" s="2"/>
    </row>
    <row r="116" spans="1:35" x14ac:dyDescent="0.2">
      <c r="A116" s="156" t="s">
        <v>5</v>
      </c>
      <c r="B116" s="155">
        <v>3928173.6333382842</v>
      </c>
      <c r="C116" s="155">
        <v>6550916.9104800215</v>
      </c>
      <c r="D116" s="155">
        <v>11571194.669954291</v>
      </c>
      <c r="E116" s="158">
        <v>76.634734161303939</v>
      </c>
      <c r="F116" s="5"/>
      <c r="G116" s="5"/>
      <c r="H116" s="2"/>
      <c r="I116" s="2"/>
      <c r="J116" s="2"/>
      <c r="K116" s="5"/>
      <c r="M116" s="2"/>
      <c r="N116" s="2"/>
      <c r="O116" s="2"/>
      <c r="R116" s="2"/>
      <c r="S116" s="2"/>
      <c r="T116" s="2"/>
    </row>
    <row r="117" spans="1:35" ht="15" x14ac:dyDescent="0.25">
      <c r="A117" s="154"/>
      <c r="B117" s="155"/>
      <c r="C117" s="155"/>
      <c r="D117" s="155"/>
      <c r="E117" s="155"/>
      <c r="F117" s="5"/>
      <c r="G117" s="52"/>
      <c r="H117" s="5"/>
      <c r="I117" s="5"/>
      <c r="J117" s="5"/>
      <c r="K117" s="5"/>
      <c r="L117" s="53"/>
      <c r="Q117" s="54"/>
      <c r="U117" s="51"/>
      <c r="V117" s="55"/>
      <c r="AA117" s="56"/>
      <c r="AF117" s="57"/>
    </row>
    <row r="118" spans="1:35" ht="26.25" x14ac:dyDescent="0.25">
      <c r="A118" s="167" t="s">
        <v>64</v>
      </c>
      <c r="B118" s="166" t="s">
        <v>22</v>
      </c>
      <c r="C118" s="166" t="s">
        <v>0</v>
      </c>
      <c r="D118" s="166" t="s">
        <v>13</v>
      </c>
      <c r="E118" s="164" t="s">
        <v>29</v>
      </c>
      <c r="F118" s="5"/>
      <c r="G118" s="5"/>
      <c r="K118" s="5"/>
      <c r="L118" s="51"/>
    </row>
    <row r="119" spans="1:35" ht="14.25" x14ac:dyDescent="0.2">
      <c r="A119" s="156" t="s">
        <v>9</v>
      </c>
      <c r="B119" s="155">
        <v>403650.24377947225</v>
      </c>
      <c r="C119" s="155">
        <v>679460.26883445971</v>
      </c>
      <c r="D119" s="155">
        <v>1077912.0839111453</v>
      </c>
      <c r="E119" s="158">
        <v>58.642400939820433</v>
      </c>
      <c r="F119" s="5"/>
      <c r="G119" s="5"/>
      <c r="H119" s="2"/>
      <c r="I119" s="2"/>
      <c r="J119" s="2"/>
      <c r="K119" s="5"/>
      <c r="M119" s="2"/>
      <c r="N119" s="2"/>
      <c r="O119" s="2"/>
      <c r="P119" s="2"/>
      <c r="R119" s="2"/>
      <c r="S119" s="2"/>
      <c r="T119" s="2"/>
      <c r="W119" s="2"/>
      <c r="X119" s="2"/>
      <c r="Y119" s="2"/>
      <c r="AB119" s="2"/>
      <c r="AC119" s="2"/>
      <c r="AD119" s="2"/>
      <c r="AG119" s="2"/>
      <c r="AH119" s="2"/>
      <c r="AI119" s="2"/>
    </row>
    <row r="120" spans="1:35" ht="14.25" x14ac:dyDescent="0.2">
      <c r="A120" s="156" t="s">
        <v>76</v>
      </c>
      <c r="B120" s="155">
        <v>80157.364082825559</v>
      </c>
      <c r="C120" s="155">
        <v>128729.32935709858</v>
      </c>
      <c r="D120" s="155">
        <v>202420.02905309983</v>
      </c>
      <c r="E120" s="158">
        <v>57.244685468360736</v>
      </c>
      <c r="F120" s="7"/>
      <c r="G120" s="7"/>
      <c r="H120" s="2"/>
      <c r="I120" s="2"/>
      <c r="J120" s="2"/>
      <c r="K120" s="7"/>
      <c r="M120" s="2"/>
      <c r="N120" s="2"/>
      <c r="O120" s="2"/>
      <c r="P120" s="2"/>
      <c r="R120" s="2"/>
      <c r="S120" s="2"/>
      <c r="T120" s="2"/>
      <c r="W120" s="2"/>
      <c r="X120" s="2"/>
      <c r="Y120" s="2"/>
      <c r="AB120" s="2"/>
      <c r="AC120" s="2"/>
      <c r="AD120" s="2"/>
      <c r="AG120" s="2"/>
      <c r="AH120" s="2"/>
      <c r="AI120" s="2"/>
    </row>
    <row r="121" spans="1:35" x14ac:dyDescent="0.2">
      <c r="A121" s="156" t="s">
        <v>4</v>
      </c>
      <c r="B121" s="155">
        <v>5224993.337111786</v>
      </c>
      <c r="C121" s="155">
        <v>8629815.1241214313</v>
      </c>
      <c r="D121" s="155">
        <v>13323245.120360902</v>
      </c>
      <c r="E121" s="158">
        <v>54.386217186979316</v>
      </c>
      <c r="F121" s="5"/>
      <c r="G121" s="5"/>
      <c r="H121" s="2"/>
      <c r="I121" s="2"/>
      <c r="J121" s="2"/>
      <c r="K121" s="5"/>
      <c r="M121" s="2"/>
      <c r="N121" s="2"/>
      <c r="O121" s="2"/>
      <c r="P121" s="2"/>
      <c r="R121" s="2"/>
      <c r="S121" s="2"/>
      <c r="T121" s="2"/>
      <c r="W121" s="2"/>
      <c r="X121" s="2"/>
      <c r="Y121" s="2"/>
      <c r="AB121" s="2"/>
      <c r="AC121" s="2"/>
      <c r="AD121" s="2"/>
      <c r="AG121" s="2"/>
      <c r="AH121" s="2"/>
      <c r="AI121" s="2"/>
    </row>
    <row r="122" spans="1:35" x14ac:dyDescent="0.2">
      <c r="A122" s="156" t="s">
        <v>5</v>
      </c>
      <c r="B122" s="155">
        <v>15855118.851375636</v>
      </c>
      <c r="C122" s="155">
        <v>18733098.078842603</v>
      </c>
      <c r="D122" s="155">
        <v>29381593.515047479</v>
      </c>
      <c r="E122" s="158">
        <v>56.84321616952095</v>
      </c>
      <c r="F122" s="5"/>
      <c r="G122" s="5"/>
      <c r="H122" s="2"/>
      <c r="I122" s="2"/>
      <c r="J122" s="2"/>
      <c r="K122" s="5"/>
      <c r="M122" s="2"/>
      <c r="N122" s="2"/>
      <c r="O122" s="2"/>
      <c r="P122" s="2"/>
      <c r="R122" s="2"/>
      <c r="S122" s="2"/>
      <c r="T122" s="2"/>
      <c r="W122" s="2"/>
      <c r="X122" s="2"/>
      <c r="Y122" s="2"/>
      <c r="AB122" s="2"/>
      <c r="AC122" s="2"/>
      <c r="AD122" s="2"/>
      <c r="AG122" s="2"/>
      <c r="AH122" s="2"/>
      <c r="AI122" s="2"/>
    </row>
    <row r="124" spans="1:35" ht="25.5" x14ac:dyDescent="0.2">
      <c r="A124" s="167" t="s">
        <v>21</v>
      </c>
      <c r="B124" s="166" t="s">
        <v>22</v>
      </c>
      <c r="C124" s="166" t="s">
        <v>0</v>
      </c>
      <c r="D124" s="166" t="s">
        <v>13</v>
      </c>
      <c r="E124" s="164" t="s">
        <v>29</v>
      </c>
      <c r="F124" s="5"/>
      <c r="G124" s="5"/>
      <c r="H124" s="5"/>
      <c r="I124" s="5"/>
      <c r="J124" s="5"/>
      <c r="K124" s="5"/>
    </row>
    <row r="125" spans="1:35" ht="14.25" x14ac:dyDescent="0.2">
      <c r="A125" s="156" t="s">
        <v>9</v>
      </c>
      <c r="B125" s="155">
        <v>166608.15378848172</v>
      </c>
      <c r="C125" s="155">
        <v>560356.04308414017</v>
      </c>
      <c r="D125" s="155">
        <v>1021329.5858008303</v>
      </c>
      <c r="E125" s="158">
        <v>82.264401072493243</v>
      </c>
      <c r="F125" s="5"/>
      <c r="G125" s="5"/>
      <c r="H125" s="5"/>
      <c r="I125" s="5"/>
      <c r="J125" s="5"/>
      <c r="K125" s="5"/>
    </row>
    <row r="126" spans="1:35" ht="14.25" x14ac:dyDescent="0.2">
      <c r="A126" s="156" t="s">
        <v>76</v>
      </c>
      <c r="B126" s="155">
        <v>24230.356080249112</v>
      </c>
      <c r="C126" s="155">
        <v>58608.748921471233</v>
      </c>
      <c r="D126" s="155">
        <v>82568.702473680663</v>
      </c>
      <c r="E126" s="158">
        <v>40.881189230490016</v>
      </c>
      <c r="F126" s="7"/>
      <c r="G126" s="7"/>
      <c r="H126" s="7"/>
      <c r="I126" s="7"/>
      <c r="J126" s="7"/>
      <c r="K126" s="7"/>
    </row>
    <row r="127" spans="1:35" x14ac:dyDescent="0.2">
      <c r="A127" s="156" t="s">
        <v>4</v>
      </c>
      <c r="B127" s="155">
        <v>779118.62136851856</v>
      </c>
      <c r="C127" s="155">
        <v>1043491.1894199443</v>
      </c>
      <c r="D127" s="155">
        <v>800228.13064746186</v>
      </c>
      <c r="E127" s="158">
        <v>-23.312420961379409</v>
      </c>
      <c r="F127" s="5"/>
      <c r="G127" s="5"/>
      <c r="H127" s="5"/>
      <c r="I127" s="5"/>
      <c r="J127" s="5"/>
      <c r="K127" s="5"/>
    </row>
    <row r="128" spans="1:35" x14ac:dyDescent="0.2">
      <c r="A128" s="156" t="s">
        <v>5</v>
      </c>
      <c r="B128" s="155">
        <v>184938.48237160617</v>
      </c>
      <c r="C128" s="155">
        <v>98802.293782997658</v>
      </c>
      <c r="D128" s="155">
        <v>121053.39206365826</v>
      </c>
      <c r="E128" s="158">
        <v>22.520831681834569</v>
      </c>
      <c r="F128" s="5"/>
      <c r="G128" s="5"/>
      <c r="H128" s="5"/>
      <c r="I128" s="5"/>
      <c r="J128" s="5"/>
      <c r="K128" s="5"/>
    </row>
    <row r="129" spans="1:20" ht="15" x14ac:dyDescent="0.25">
      <c r="A129" s="154"/>
      <c r="B129" s="155"/>
      <c r="C129" s="155"/>
      <c r="D129" s="155"/>
      <c r="E129" s="155"/>
      <c r="F129" s="5"/>
      <c r="G129" s="48"/>
      <c r="H129" s="5"/>
      <c r="I129" s="5"/>
      <c r="J129" s="5"/>
      <c r="K129" s="5"/>
      <c r="L129" s="49"/>
      <c r="Q129" s="50"/>
    </row>
    <row r="130" spans="1:20" ht="26.25" x14ac:dyDescent="0.25">
      <c r="A130" s="167" t="s">
        <v>69</v>
      </c>
      <c r="B130" s="166" t="s">
        <v>22</v>
      </c>
      <c r="C130" s="166" t="s">
        <v>0</v>
      </c>
      <c r="D130" s="166" t="s">
        <v>13</v>
      </c>
      <c r="E130" s="164" t="s">
        <v>29</v>
      </c>
      <c r="F130" s="5"/>
      <c r="G130" s="5"/>
      <c r="K130" s="5"/>
      <c r="L130" s="48"/>
    </row>
    <row r="131" spans="1:20" ht="14.25" x14ac:dyDescent="0.2">
      <c r="A131" s="156" t="s">
        <v>9</v>
      </c>
      <c r="B131" s="155">
        <v>354529.4599392708</v>
      </c>
      <c r="C131" s="155">
        <v>503831.02730623953</v>
      </c>
      <c r="D131" s="155">
        <v>732656.55117894476</v>
      </c>
      <c r="E131" s="158">
        <v>45.417116348735725</v>
      </c>
      <c r="F131" s="5"/>
      <c r="G131" s="5"/>
      <c r="H131" s="2"/>
      <c r="I131" s="2"/>
      <c r="J131" s="2"/>
      <c r="K131" s="5"/>
      <c r="M131" s="2"/>
      <c r="N131" s="2"/>
      <c r="O131" s="2"/>
      <c r="P131" s="2"/>
      <c r="R131" s="2"/>
      <c r="S131" s="2"/>
      <c r="T131" s="2"/>
    </row>
    <row r="132" spans="1:20" ht="14.25" x14ac:dyDescent="0.2">
      <c r="A132" s="156" t="s">
        <v>76</v>
      </c>
      <c r="B132" s="155">
        <v>88054.352822539979</v>
      </c>
      <c r="C132" s="155">
        <v>116896.23016001155</v>
      </c>
      <c r="D132" s="155">
        <v>162897.18824086606</v>
      </c>
      <c r="E132" s="158">
        <v>39.351960296655278</v>
      </c>
      <c r="F132" s="7"/>
      <c r="G132" s="7"/>
      <c r="H132" s="2"/>
      <c r="I132" s="2"/>
      <c r="J132" s="2"/>
      <c r="K132" s="7"/>
      <c r="M132" s="2"/>
      <c r="N132" s="2"/>
      <c r="O132" s="2"/>
      <c r="P132" s="2"/>
      <c r="R132" s="2"/>
      <c r="S132" s="2"/>
      <c r="T132" s="2"/>
    </row>
    <row r="133" spans="1:20" x14ac:dyDescent="0.2">
      <c r="A133" s="156" t="s">
        <v>4</v>
      </c>
      <c r="B133" s="155">
        <v>6482227.126529377</v>
      </c>
      <c r="C133" s="155">
        <v>7361824.7138893194</v>
      </c>
      <c r="D133" s="155">
        <v>9854252.9185508024</v>
      </c>
      <c r="E133" s="158">
        <v>33.856119936665948</v>
      </c>
      <c r="F133" s="5"/>
      <c r="G133" s="5"/>
      <c r="H133" s="2"/>
      <c r="I133" s="2"/>
      <c r="J133" s="2"/>
      <c r="K133" s="5"/>
      <c r="M133" s="2"/>
      <c r="N133" s="2"/>
      <c r="O133" s="2"/>
      <c r="P133" s="2"/>
      <c r="R133" s="2"/>
      <c r="S133" s="2"/>
      <c r="T133" s="2"/>
    </row>
    <row r="134" spans="1:20" x14ac:dyDescent="0.2">
      <c r="A134" s="156" t="s">
        <v>5</v>
      </c>
      <c r="B134" s="155">
        <v>11287654.68721628</v>
      </c>
      <c r="C134" s="155">
        <v>8752187.7610991448</v>
      </c>
      <c r="D134" s="155">
        <v>7441740.562560495</v>
      </c>
      <c r="E134" s="158">
        <v>-14.972795766141987</v>
      </c>
      <c r="F134" s="5"/>
      <c r="G134" s="5"/>
      <c r="H134" s="2"/>
      <c r="I134" s="2"/>
      <c r="J134" s="2"/>
      <c r="K134" s="5"/>
      <c r="M134" s="2"/>
      <c r="N134" s="2"/>
      <c r="O134" s="2"/>
      <c r="P134" s="2"/>
      <c r="R134" s="2"/>
      <c r="S134" s="2"/>
      <c r="T134" s="2"/>
    </row>
    <row r="136" spans="1:20" ht="25.5" x14ac:dyDescent="0.2">
      <c r="A136" s="167" t="s">
        <v>41</v>
      </c>
      <c r="B136" s="166" t="s">
        <v>22</v>
      </c>
      <c r="C136" s="166" t="s">
        <v>0</v>
      </c>
      <c r="D136" s="166" t="s">
        <v>13</v>
      </c>
      <c r="E136" s="164" t="s">
        <v>29</v>
      </c>
      <c r="F136" s="5"/>
      <c r="G136" s="5"/>
      <c r="H136" s="5"/>
      <c r="I136" s="5"/>
      <c r="J136" s="5"/>
      <c r="K136" s="5"/>
    </row>
    <row r="137" spans="1:20" ht="14.25" x14ac:dyDescent="0.2">
      <c r="A137" s="156" t="s">
        <v>9</v>
      </c>
      <c r="B137" s="155">
        <v>771203.2108226316</v>
      </c>
      <c r="C137" s="155">
        <v>1064447.6955173593</v>
      </c>
      <c r="D137" s="155">
        <v>682728.9928493693</v>
      </c>
      <c r="E137" s="158">
        <v>-35.8607289278278</v>
      </c>
      <c r="F137" s="5"/>
      <c r="G137" s="5"/>
      <c r="H137" s="5"/>
      <c r="I137" s="5"/>
      <c r="J137" s="5"/>
      <c r="K137" s="5"/>
    </row>
    <row r="138" spans="1:20" ht="14.25" x14ac:dyDescent="0.2">
      <c r="A138" s="156" t="s">
        <v>76</v>
      </c>
      <c r="B138" s="155">
        <v>93193.521633887838</v>
      </c>
      <c r="C138" s="155">
        <v>151062.50944227821</v>
      </c>
      <c r="D138" s="155">
        <v>214029.94223124933</v>
      </c>
      <c r="E138" s="158">
        <v>41.683031098481322</v>
      </c>
      <c r="F138" s="7"/>
      <c r="G138" s="7"/>
      <c r="H138" s="7"/>
      <c r="I138" s="7"/>
      <c r="J138" s="7"/>
      <c r="K138" s="7"/>
    </row>
    <row r="139" spans="1:20" x14ac:dyDescent="0.2">
      <c r="A139" s="156" t="s">
        <v>4</v>
      </c>
      <c r="B139" s="155">
        <v>13177401.731330253</v>
      </c>
      <c r="C139" s="155">
        <v>19797196.299392048</v>
      </c>
      <c r="D139" s="155">
        <v>25924141.679382022</v>
      </c>
      <c r="E139" s="158">
        <v>30.948550932831466</v>
      </c>
      <c r="F139" s="5"/>
      <c r="G139" s="5"/>
      <c r="H139" s="5"/>
      <c r="I139" s="5"/>
      <c r="J139" s="5"/>
      <c r="K139" s="5"/>
    </row>
    <row r="140" spans="1:20" x14ac:dyDescent="0.2">
      <c r="A140" s="156" t="s">
        <v>5</v>
      </c>
      <c r="B140" s="155">
        <v>130396624.11633295</v>
      </c>
      <c r="C140" s="155">
        <v>122676209.55345142</v>
      </c>
      <c r="D140" s="155">
        <v>122643103.25680327</v>
      </c>
      <c r="E140" s="158">
        <v>-2.698672934927936E-2</v>
      </c>
      <c r="F140" s="5"/>
      <c r="G140" s="5"/>
      <c r="H140" s="5"/>
      <c r="I140" s="5"/>
      <c r="J140" s="5"/>
      <c r="K140" s="5"/>
    </row>
    <row r="142" spans="1:20" ht="25.5" x14ac:dyDescent="0.2">
      <c r="A142" s="167" t="s">
        <v>75</v>
      </c>
      <c r="B142" s="166" t="s">
        <v>22</v>
      </c>
      <c r="C142" s="166" t="s">
        <v>0</v>
      </c>
      <c r="D142" s="166" t="s">
        <v>13</v>
      </c>
      <c r="E142" s="164" t="s">
        <v>29</v>
      </c>
      <c r="F142" s="5"/>
      <c r="G142" s="5"/>
      <c r="H142" s="5"/>
      <c r="I142" s="5"/>
      <c r="J142" s="5"/>
      <c r="K142" s="5"/>
    </row>
    <row r="143" spans="1:20" ht="14.25" x14ac:dyDescent="0.2">
      <c r="A143" s="156" t="s">
        <v>9</v>
      </c>
      <c r="B143" s="155">
        <v>116182.33401848588</v>
      </c>
      <c r="C143" s="155">
        <v>269064.48288584891</v>
      </c>
      <c r="D143" s="155">
        <v>464481.73363944318</v>
      </c>
      <c r="E143" s="158">
        <v>72.628408126426848</v>
      </c>
      <c r="F143" s="5"/>
      <c r="G143" s="5"/>
      <c r="H143" s="5"/>
      <c r="I143" s="5"/>
      <c r="J143" s="5"/>
      <c r="K143" s="5"/>
    </row>
    <row r="144" spans="1:20" ht="14.25" x14ac:dyDescent="0.2">
      <c r="A144" s="156" t="s">
        <v>76</v>
      </c>
      <c r="B144" s="155">
        <v>16763.94696382626</v>
      </c>
      <c r="C144" s="155">
        <v>35431.024487316667</v>
      </c>
      <c r="D144" s="155">
        <v>58456.170775831561</v>
      </c>
      <c r="E144" s="158">
        <v>64.985832675420554</v>
      </c>
      <c r="F144" s="7"/>
      <c r="G144" s="7"/>
      <c r="H144" s="7"/>
      <c r="I144" s="7"/>
      <c r="J144" s="7"/>
      <c r="K144" s="7"/>
    </row>
    <row r="145" spans="1:35" x14ac:dyDescent="0.2">
      <c r="A145" s="156" t="s">
        <v>4</v>
      </c>
      <c r="B145" s="155">
        <v>583117.6321707794</v>
      </c>
      <c r="C145" s="155">
        <v>1028408.3051169193</v>
      </c>
      <c r="D145" s="155">
        <v>1344698.8911852243</v>
      </c>
      <c r="E145" s="158">
        <v>30.755351205798171</v>
      </c>
      <c r="F145" s="5"/>
      <c r="G145" s="5"/>
      <c r="H145" s="5"/>
      <c r="I145" s="5"/>
      <c r="J145" s="5"/>
      <c r="K145" s="5"/>
    </row>
    <row r="146" spans="1:35" x14ac:dyDescent="0.2">
      <c r="A146" s="156" t="s">
        <v>5</v>
      </c>
      <c r="B146" s="155">
        <v>152804.10699823464</v>
      </c>
      <c r="C146" s="155">
        <v>211131.28163774419</v>
      </c>
      <c r="D146" s="155">
        <v>514862.71510674944</v>
      </c>
      <c r="E146" s="158">
        <v>143.85903932044658</v>
      </c>
      <c r="F146" s="5"/>
      <c r="G146" s="5"/>
      <c r="H146" s="5"/>
      <c r="I146" s="5"/>
      <c r="J146" s="5"/>
      <c r="K146" s="5"/>
    </row>
    <row r="147" spans="1:35" ht="15" x14ac:dyDescent="0.25">
      <c r="A147" s="154"/>
      <c r="B147" s="155"/>
      <c r="C147" s="155"/>
      <c r="D147" s="155"/>
      <c r="E147" s="155"/>
      <c r="F147" s="5"/>
      <c r="G147" s="62"/>
      <c r="H147" s="2"/>
      <c r="I147" s="2"/>
      <c r="J147" s="2"/>
      <c r="K147" s="5"/>
      <c r="L147" s="63"/>
      <c r="Q147" s="64"/>
      <c r="U147" s="61"/>
      <c r="V147" s="65"/>
      <c r="AA147" s="66"/>
      <c r="AF147" s="67"/>
    </row>
    <row r="148" spans="1:35" ht="26.25" x14ac:dyDescent="0.25">
      <c r="A148" s="167" t="s">
        <v>66</v>
      </c>
      <c r="B148" s="166" t="s">
        <v>22</v>
      </c>
      <c r="C148" s="166" t="s">
        <v>0</v>
      </c>
      <c r="D148" s="166" t="s">
        <v>13</v>
      </c>
      <c r="E148" s="164" t="s">
        <v>29</v>
      </c>
      <c r="F148" s="5"/>
      <c r="G148" s="5"/>
      <c r="K148" s="5"/>
      <c r="L148" s="61"/>
    </row>
    <row r="149" spans="1:35" ht="14.25" x14ac:dyDescent="0.2">
      <c r="A149" s="156" t="s">
        <v>9</v>
      </c>
      <c r="B149" s="155">
        <v>161826.52476346988</v>
      </c>
      <c r="C149" s="155">
        <v>257631.82004382671</v>
      </c>
      <c r="D149" s="155">
        <v>450307.41994041996</v>
      </c>
      <c r="E149" s="158">
        <v>74.787190442475804</v>
      </c>
      <c r="F149" s="5"/>
      <c r="G149" s="5"/>
      <c r="H149" s="2"/>
      <c r="I149" s="2"/>
      <c r="J149" s="2"/>
      <c r="K149" s="5"/>
      <c r="M149" s="2"/>
      <c r="N149" s="2"/>
      <c r="O149" s="2"/>
      <c r="P149" s="2"/>
      <c r="R149" s="2"/>
      <c r="S149" s="2"/>
      <c r="T149" s="2"/>
      <c r="W149" s="2"/>
      <c r="X149" s="2"/>
      <c r="Y149" s="2"/>
      <c r="AB149" s="2"/>
      <c r="AC149" s="2"/>
      <c r="AD149" s="2"/>
      <c r="AG149" s="2"/>
      <c r="AH149" s="2"/>
      <c r="AI149" s="2"/>
    </row>
    <row r="150" spans="1:35" s="11" customFormat="1" ht="14.25" x14ac:dyDescent="0.2">
      <c r="A150" s="160" t="s">
        <v>76</v>
      </c>
      <c r="B150" s="155">
        <v>17414.876952397241</v>
      </c>
      <c r="C150" s="155">
        <v>27758.045477272757</v>
      </c>
      <c r="D150" s="155">
        <v>48325.877502864598</v>
      </c>
      <c r="E150" s="158">
        <v>74.096830925765317</v>
      </c>
      <c r="F150" s="36"/>
      <c r="G150" s="7"/>
      <c r="H150" s="2"/>
      <c r="I150" s="2"/>
      <c r="J150" s="2"/>
      <c r="K150" s="7"/>
      <c r="L150" s="6"/>
      <c r="M150" s="2"/>
      <c r="N150" s="2"/>
      <c r="O150" s="2"/>
      <c r="P150" s="2"/>
      <c r="Q150" s="6"/>
      <c r="R150" s="2"/>
      <c r="S150" s="2"/>
      <c r="T150" s="2"/>
      <c r="U150" s="6"/>
      <c r="V150" s="6"/>
      <c r="W150" s="2"/>
      <c r="X150" s="2"/>
      <c r="Y150" s="2"/>
      <c r="Z150" s="6"/>
      <c r="AA150" s="6"/>
      <c r="AB150" s="2"/>
      <c r="AC150" s="2"/>
      <c r="AD150" s="2"/>
      <c r="AE150" s="6"/>
      <c r="AF150" s="6"/>
      <c r="AG150" s="2"/>
      <c r="AH150" s="2"/>
      <c r="AI150" s="2"/>
    </row>
    <row r="151" spans="1:35" x14ac:dyDescent="0.2">
      <c r="A151" s="156" t="s">
        <v>4</v>
      </c>
      <c r="B151" s="155">
        <v>1466739.8457700312</v>
      </c>
      <c r="C151" s="155">
        <v>2330891.9489930272</v>
      </c>
      <c r="D151" s="155">
        <v>4065959.370902929</v>
      </c>
      <c r="E151" s="158">
        <v>74.43791732428744</v>
      </c>
      <c r="F151" s="5"/>
      <c r="G151" s="5"/>
      <c r="H151" s="2"/>
      <c r="I151" s="2"/>
      <c r="J151" s="2"/>
      <c r="K151" s="5"/>
      <c r="M151" s="2"/>
      <c r="N151" s="2"/>
      <c r="O151" s="2"/>
      <c r="P151" s="2"/>
      <c r="R151" s="2"/>
      <c r="S151" s="2"/>
      <c r="T151" s="2"/>
      <c r="W151" s="2"/>
      <c r="X151" s="2"/>
      <c r="Y151" s="2"/>
      <c r="AB151" s="2"/>
      <c r="AC151" s="2"/>
      <c r="AD151" s="2"/>
      <c r="AG151" s="2"/>
      <c r="AH151" s="2"/>
      <c r="AI151" s="2"/>
    </row>
    <row r="152" spans="1:35" x14ac:dyDescent="0.2">
      <c r="A152" s="156" t="s">
        <v>5</v>
      </c>
      <c r="B152" s="155">
        <v>6066346.0263048038</v>
      </c>
      <c r="C152" s="155">
        <v>10023776.351450738</v>
      </c>
      <c r="D152" s="155">
        <v>13096130.660898257</v>
      </c>
      <c r="E152" s="158">
        <v>30.650666991416454</v>
      </c>
      <c r="F152" s="5"/>
      <c r="G152" s="5"/>
      <c r="H152" s="2"/>
      <c r="I152" s="2"/>
      <c r="J152" s="2"/>
      <c r="K152" s="5"/>
      <c r="M152" s="2"/>
      <c r="N152" s="2"/>
      <c r="O152" s="2"/>
      <c r="P152" s="2"/>
      <c r="R152" s="2"/>
      <c r="S152" s="2"/>
      <c r="T152" s="2"/>
      <c r="W152" s="2"/>
      <c r="X152" s="2"/>
      <c r="Y152" s="2"/>
      <c r="AB152" s="2"/>
      <c r="AC152" s="2"/>
      <c r="AD152" s="2"/>
      <c r="AG152" s="2"/>
      <c r="AH152" s="2"/>
      <c r="AI152" s="2"/>
    </row>
    <row r="153" spans="1:35" x14ac:dyDescent="0.2">
      <c r="A153" s="154"/>
      <c r="B153" s="155"/>
      <c r="C153" s="155"/>
      <c r="D153" s="155"/>
      <c r="E153" s="155"/>
      <c r="F153" s="5"/>
      <c r="G153" s="5"/>
      <c r="H153" s="5"/>
      <c r="I153" s="5"/>
      <c r="J153" s="5"/>
      <c r="K153" s="5"/>
    </row>
    <row r="154" spans="1:35" ht="25.5" x14ac:dyDescent="0.2">
      <c r="A154" s="167" t="s">
        <v>17</v>
      </c>
      <c r="B154" s="166" t="s">
        <v>22</v>
      </c>
      <c r="C154" s="166" t="s">
        <v>0</v>
      </c>
      <c r="D154" s="166" t="s">
        <v>13</v>
      </c>
      <c r="E154" s="164" t="s">
        <v>29</v>
      </c>
      <c r="F154" s="5"/>
      <c r="G154" s="5"/>
      <c r="H154" s="5"/>
      <c r="I154" s="5"/>
      <c r="J154" s="5"/>
      <c r="K154" s="5"/>
    </row>
    <row r="155" spans="1:35" ht="14.25" x14ac:dyDescent="0.2">
      <c r="A155" s="156" t="s">
        <v>9</v>
      </c>
      <c r="B155" s="155">
        <v>188548.14801767666</v>
      </c>
      <c r="C155" s="155">
        <v>261039.70675152476</v>
      </c>
      <c r="D155" s="155">
        <v>340376.79992817598</v>
      </c>
      <c r="E155" s="158">
        <v>30.392729965855207</v>
      </c>
      <c r="F155" s="5"/>
      <c r="G155" s="5"/>
      <c r="H155" s="5"/>
      <c r="I155" s="5"/>
      <c r="J155" s="5"/>
      <c r="K155" s="5"/>
    </row>
    <row r="156" spans="1:35" ht="14.25" x14ac:dyDescent="0.2">
      <c r="A156" s="156" t="s">
        <v>76</v>
      </c>
      <c r="B156" s="155">
        <v>32841.669994418837</v>
      </c>
      <c r="C156" s="155">
        <v>46085.094125836811</v>
      </c>
      <c r="D156" s="155">
        <v>54513.948424680508</v>
      </c>
      <c r="E156" s="158">
        <v>18.289762576655356</v>
      </c>
      <c r="F156" s="7"/>
      <c r="G156" s="7"/>
      <c r="H156" s="7"/>
      <c r="I156" s="7"/>
      <c r="J156" s="7"/>
      <c r="K156" s="7"/>
    </row>
    <row r="157" spans="1:35" x14ac:dyDescent="0.2">
      <c r="A157" s="156" t="s">
        <v>4</v>
      </c>
      <c r="B157" s="155">
        <v>1430377.2649788985</v>
      </c>
      <c r="C157" s="155">
        <v>1918470.3051243802</v>
      </c>
      <c r="D157" s="155">
        <v>1357354.5452795988</v>
      </c>
      <c r="E157" s="158">
        <v>-29.248081575513496</v>
      </c>
      <c r="F157" s="5"/>
      <c r="G157" s="5"/>
      <c r="H157" s="5"/>
      <c r="I157" s="5"/>
      <c r="J157" s="5"/>
      <c r="K157" s="5"/>
    </row>
    <row r="158" spans="1:35" x14ac:dyDescent="0.2">
      <c r="A158" s="156" t="s">
        <v>5</v>
      </c>
      <c r="B158" s="155">
        <v>1034453.6914876774</v>
      </c>
      <c r="C158" s="155">
        <v>1402576.0043708631</v>
      </c>
      <c r="D158" s="155">
        <v>258191.8038219767</v>
      </c>
      <c r="E158" s="158">
        <v>-81.591599812247551</v>
      </c>
      <c r="F158" s="5"/>
      <c r="G158" s="5"/>
      <c r="H158" s="5"/>
      <c r="I158" s="5"/>
      <c r="J158" s="5"/>
      <c r="K158" s="5"/>
    </row>
    <row r="159" spans="1:35" ht="15" x14ac:dyDescent="0.25">
      <c r="A159" s="154"/>
      <c r="B159" s="155"/>
      <c r="C159" s="155"/>
      <c r="D159" s="155"/>
      <c r="E159" s="155"/>
      <c r="F159" s="5"/>
      <c r="G159" s="59"/>
      <c r="H159" s="5"/>
      <c r="I159" s="5"/>
      <c r="J159" s="5"/>
      <c r="K159" s="5"/>
      <c r="L159" s="60"/>
      <c r="Q159" s="113"/>
    </row>
    <row r="160" spans="1:35" ht="26.25" x14ac:dyDescent="0.25">
      <c r="A160" s="167" t="s">
        <v>56</v>
      </c>
      <c r="B160" s="166" t="s">
        <v>22</v>
      </c>
      <c r="C160" s="166" t="s">
        <v>0</v>
      </c>
      <c r="D160" s="166" t="s">
        <v>13</v>
      </c>
      <c r="E160" s="164" t="s">
        <v>29</v>
      </c>
      <c r="F160" s="5"/>
      <c r="G160" s="5"/>
      <c r="K160" s="5"/>
      <c r="L160" s="58"/>
      <c r="Q160" s="113"/>
    </row>
    <row r="161" spans="1:45" ht="14.25" x14ac:dyDescent="0.2">
      <c r="A161" s="156" t="s">
        <v>9</v>
      </c>
      <c r="B161" s="155">
        <v>90629.09761508771</v>
      </c>
      <c r="C161" s="155">
        <v>166808.21407639151</v>
      </c>
      <c r="D161" s="155">
        <v>296277.16038307594</v>
      </c>
      <c r="E161" s="158">
        <v>77.615450188437848</v>
      </c>
      <c r="F161" s="5"/>
      <c r="G161" s="5"/>
      <c r="H161" s="2"/>
      <c r="I161" s="2"/>
      <c r="J161" s="2"/>
      <c r="K161" s="5"/>
      <c r="M161" s="2"/>
      <c r="N161" s="2"/>
      <c r="O161" s="2"/>
      <c r="R161" s="2"/>
      <c r="S161" s="2"/>
      <c r="T161" s="2"/>
    </row>
    <row r="162" spans="1:45" s="11" customFormat="1" ht="14.25" x14ac:dyDescent="0.2">
      <c r="A162" s="160" t="s">
        <v>76</v>
      </c>
      <c r="B162" s="155">
        <v>18063.483679554687</v>
      </c>
      <c r="C162" s="155">
        <v>31210.184681749866</v>
      </c>
      <c r="D162" s="155">
        <v>43734.69811324864</v>
      </c>
      <c r="E162" s="163">
        <v>40.129571674154413</v>
      </c>
      <c r="F162" s="36"/>
      <c r="G162" s="7"/>
      <c r="H162" s="2"/>
      <c r="I162" s="2"/>
      <c r="J162" s="2"/>
      <c r="K162" s="7"/>
      <c r="L162" s="6"/>
      <c r="M162" s="2"/>
      <c r="N162" s="2"/>
      <c r="O162" s="2"/>
      <c r="Q162" s="6"/>
      <c r="R162" s="2"/>
      <c r="S162" s="2"/>
      <c r="T162" s="2"/>
    </row>
    <row r="163" spans="1:45" x14ac:dyDescent="0.2">
      <c r="A163" s="156" t="s">
        <v>4</v>
      </c>
      <c r="B163" s="155">
        <v>1053682.5495752685</v>
      </c>
      <c r="C163" s="155">
        <v>1729486.5422787883</v>
      </c>
      <c r="D163" s="155">
        <v>2538870.4334514854</v>
      </c>
      <c r="E163" s="158">
        <v>46.799085820364063</v>
      </c>
      <c r="F163" s="5"/>
      <c r="G163" s="5"/>
      <c r="H163" s="2"/>
      <c r="I163" s="2"/>
      <c r="J163" s="2"/>
      <c r="K163" s="5"/>
      <c r="M163" s="2"/>
      <c r="N163" s="2"/>
      <c r="O163" s="2"/>
      <c r="R163" s="2"/>
      <c r="S163" s="2"/>
      <c r="T163" s="2"/>
    </row>
    <row r="164" spans="1:45" x14ac:dyDescent="0.2">
      <c r="A164" s="156" t="s">
        <v>5</v>
      </c>
      <c r="B164" s="155">
        <v>4029639.9290808192</v>
      </c>
      <c r="C164" s="155">
        <v>3615226.888698935</v>
      </c>
      <c r="D164" s="155">
        <v>3819289.741432453</v>
      </c>
      <c r="E164" s="158">
        <v>5.6445379229561192</v>
      </c>
      <c r="F164" s="5"/>
      <c r="G164" s="5"/>
      <c r="H164" s="2"/>
      <c r="I164" s="2"/>
      <c r="J164" s="2"/>
      <c r="K164" s="5"/>
      <c r="M164" s="2"/>
      <c r="N164" s="2"/>
      <c r="O164" s="2"/>
      <c r="R164" s="2"/>
      <c r="S164" s="2"/>
      <c r="T164" s="2"/>
    </row>
    <row r="165" spans="1:45" ht="15" x14ac:dyDescent="0.25">
      <c r="A165" s="154"/>
      <c r="B165" s="155"/>
      <c r="C165" s="155"/>
      <c r="D165" s="155"/>
      <c r="E165" s="155"/>
      <c r="F165" s="5"/>
      <c r="G165" s="80"/>
      <c r="H165" s="5"/>
      <c r="I165" s="5"/>
      <c r="J165" s="5"/>
      <c r="K165" s="5"/>
      <c r="L165" s="81"/>
      <c r="Q165" s="82"/>
      <c r="U165" s="79"/>
      <c r="V165" s="83"/>
      <c r="AA165" s="79"/>
    </row>
    <row r="166" spans="1:45" ht="26.25" x14ac:dyDescent="0.25">
      <c r="A166" s="167" t="s">
        <v>107</v>
      </c>
      <c r="B166" s="166" t="s">
        <v>22</v>
      </c>
      <c r="C166" s="166" t="s">
        <v>0</v>
      </c>
      <c r="D166" s="166" t="s">
        <v>13</v>
      </c>
      <c r="E166" s="164" t="s">
        <v>29</v>
      </c>
      <c r="F166" s="5"/>
      <c r="G166" s="5"/>
      <c r="K166" s="5"/>
      <c r="L166" s="79"/>
    </row>
    <row r="167" spans="1:45" ht="14.25" x14ac:dyDescent="0.2">
      <c r="A167" s="156" t="s">
        <v>9</v>
      </c>
      <c r="B167" s="155">
        <v>79065.127512826322</v>
      </c>
      <c r="C167" s="155">
        <v>159139.91018768589</v>
      </c>
      <c r="D167" s="155">
        <v>216656.63154703949</v>
      </c>
      <c r="E167" s="158">
        <v>36.142235653846804</v>
      </c>
      <c r="F167" s="5"/>
      <c r="G167" s="5"/>
      <c r="H167" s="2"/>
      <c r="I167" s="2"/>
      <c r="J167" s="2"/>
      <c r="K167" s="5"/>
      <c r="M167" s="2"/>
      <c r="N167" s="2"/>
      <c r="O167" s="2"/>
      <c r="P167" s="2"/>
      <c r="R167" s="2"/>
      <c r="S167" s="2"/>
      <c r="T167" s="2"/>
      <c r="W167" s="2"/>
      <c r="X167" s="2"/>
      <c r="Y167" s="2"/>
      <c r="AB167" s="2"/>
      <c r="AC167" s="2"/>
      <c r="AD167" s="2"/>
    </row>
    <row r="168" spans="1:45" s="11" customFormat="1" ht="14.25" x14ac:dyDescent="0.2">
      <c r="A168" s="160" t="s">
        <v>76</v>
      </c>
      <c r="B168" s="155">
        <v>19207.554436687707</v>
      </c>
      <c r="C168" s="155">
        <v>34468.218078242317</v>
      </c>
      <c r="D168" s="155">
        <v>51701.205271536557</v>
      </c>
      <c r="E168" s="158">
        <v>49.996745274663247</v>
      </c>
      <c r="F168" s="36"/>
      <c r="G168" s="7"/>
      <c r="H168" s="2"/>
      <c r="I168" s="2"/>
      <c r="J168" s="2"/>
      <c r="K168" s="7"/>
      <c r="L168" s="6"/>
      <c r="M168" s="2"/>
      <c r="N168" s="2"/>
      <c r="O168" s="2"/>
      <c r="P168" s="2"/>
      <c r="Q168" s="6"/>
      <c r="R168" s="2"/>
      <c r="S168" s="2"/>
      <c r="T168" s="2"/>
      <c r="U168" s="6"/>
      <c r="V168" s="6"/>
      <c r="W168" s="2"/>
      <c r="X168" s="2"/>
      <c r="Y168" s="2"/>
      <c r="Z168" s="6"/>
      <c r="AA168" s="6"/>
      <c r="AB168" s="2"/>
      <c r="AC168" s="2"/>
      <c r="AD168" s="2"/>
    </row>
    <row r="169" spans="1:45" x14ac:dyDescent="0.2">
      <c r="A169" s="156" t="s">
        <v>4</v>
      </c>
      <c r="B169" s="155">
        <v>2372232.0853128564</v>
      </c>
      <c r="C169" s="155">
        <v>4220270.9410471981</v>
      </c>
      <c r="D169" s="155">
        <v>6339341.2813967578</v>
      </c>
      <c r="E169" s="158">
        <v>50.211713180285614</v>
      </c>
      <c r="F169" s="5"/>
      <c r="G169" s="5"/>
      <c r="H169" s="2"/>
      <c r="I169" s="2"/>
      <c r="J169" s="2"/>
      <c r="K169" s="5"/>
      <c r="M169" s="2"/>
      <c r="N169" s="2"/>
      <c r="O169" s="2"/>
      <c r="P169" s="2"/>
      <c r="R169" s="2"/>
      <c r="S169" s="2"/>
      <c r="T169" s="2"/>
      <c r="W169" s="2"/>
      <c r="X169" s="2"/>
      <c r="Y169" s="2"/>
      <c r="AB169" s="2"/>
      <c r="AC169" s="2"/>
      <c r="AD169" s="2"/>
    </row>
    <row r="170" spans="1:45" x14ac:dyDescent="0.2">
      <c r="A170" s="156" t="s">
        <v>5</v>
      </c>
      <c r="B170" s="155">
        <v>60388742.991660163</v>
      </c>
      <c r="C170" s="155">
        <v>80639552.107353747</v>
      </c>
      <c r="D170" s="155">
        <v>90876924.719281092</v>
      </c>
      <c r="E170" s="158">
        <v>12.695225040806955</v>
      </c>
      <c r="F170" s="5"/>
      <c r="G170" s="5"/>
      <c r="H170" s="2"/>
      <c r="I170" s="2"/>
      <c r="J170" s="2"/>
      <c r="K170" s="5"/>
      <c r="M170" s="2"/>
      <c r="N170" s="2"/>
      <c r="O170" s="2"/>
      <c r="P170" s="2"/>
      <c r="R170" s="2"/>
      <c r="S170" s="2"/>
      <c r="T170" s="2"/>
      <c r="W170" s="2"/>
      <c r="X170" s="2"/>
      <c r="Y170" s="2"/>
      <c r="AB170" s="2"/>
      <c r="AC170" s="2"/>
      <c r="AD170" s="2"/>
    </row>
    <row r="171" spans="1:45" ht="15" x14ac:dyDescent="0.25">
      <c r="A171" s="154"/>
      <c r="B171" s="155"/>
      <c r="C171" s="155"/>
      <c r="D171" s="155"/>
      <c r="E171" s="155"/>
      <c r="F171" s="5"/>
      <c r="G171" s="72"/>
      <c r="H171" s="5"/>
      <c r="I171" s="5"/>
      <c r="J171" s="5"/>
      <c r="K171" s="5"/>
      <c r="L171" s="73"/>
      <c r="Q171" s="74"/>
      <c r="U171" s="71"/>
      <c r="V171" s="75"/>
      <c r="AA171" s="76"/>
      <c r="AF171" s="77"/>
      <c r="AK171" s="78"/>
      <c r="AP171" s="114"/>
    </row>
    <row r="172" spans="1:45" ht="26.25" x14ac:dyDescent="0.25">
      <c r="A172" s="167" t="s">
        <v>55</v>
      </c>
      <c r="B172" s="166" t="s">
        <v>22</v>
      </c>
      <c r="C172" s="166" t="s">
        <v>0</v>
      </c>
      <c r="D172" s="166" t="s">
        <v>13</v>
      </c>
      <c r="E172" s="164" t="s">
        <v>29</v>
      </c>
      <c r="F172" s="5"/>
      <c r="G172" s="5"/>
      <c r="K172" s="5"/>
      <c r="L172" s="71"/>
    </row>
    <row r="173" spans="1:45" ht="14.25" x14ac:dyDescent="0.2">
      <c r="A173" s="156" t="s">
        <v>9</v>
      </c>
      <c r="B173" s="155">
        <v>194340.59884967946</v>
      </c>
      <c r="C173" s="155">
        <v>348920.76255411917</v>
      </c>
      <c r="D173" s="155">
        <v>251244.47810843532</v>
      </c>
      <c r="E173" s="158">
        <v>-27.993829811298149</v>
      </c>
      <c r="F173" s="5"/>
      <c r="G173" s="5"/>
      <c r="H173" s="2"/>
      <c r="I173" s="2"/>
      <c r="J173" s="2"/>
      <c r="K173" s="5"/>
      <c r="M173" s="2"/>
      <c r="N173" s="2"/>
      <c r="O173" s="2"/>
      <c r="P173" s="2"/>
      <c r="R173" s="2"/>
      <c r="S173" s="2"/>
      <c r="T173" s="2"/>
      <c r="W173" s="2"/>
      <c r="X173" s="2"/>
      <c r="Y173" s="2"/>
      <c r="AB173" s="2"/>
      <c r="AC173" s="2"/>
      <c r="AD173" s="2"/>
      <c r="AG173" s="2"/>
      <c r="AH173" s="2"/>
      <c r="AI173" s="2"/>
      <c r="AL173" s="2"/>
      <c r="AM173" s="2"/>
      <c r="AN173" s="2"/>
      <c r="AQ173" s="2"/>
      <c r="AR173" s="2"/>
      <c r="AS173" s="2"/>
    </row>
    <row r="174" spans="1:45" s="11" customFormat="1" ht="14.25" x14ac:dyDescent="0.2">
      <c r="A174" s="160" t="s">
        <v>76</v>
      </c>
      <c r="B174" s="155">
        <v>21153.253457213345</v>
      </c>
      <c r="C174" s="155">
        <v>38328.905013762182</v>
      </c>
      <c r="D174" s="155">
        <v>37810.742687421131</v>
      </c>
      <c r="E174" s="158">
        <v>-1.3518839793492727</v>
      </c>
      <c r="F174" s="36"/>
      <c r="G174" s="7"/>
      <c r="H174" s="2"/>
      <c r="I174" s="2"/>
      <c r="J174" s="2"/>
      <c r="K174" s="7"/>
      <c r="L174" s="6"/>
      <c r="M174" s="2"/>
      <c r="N174" s="2"/>
      <c r="O174" s="2"/>
      <c r="P174" s="2"/>
      <c r="Q174" s="6"/>
      <c r="R174" s="2"/>
      <c r="S174" s="2"/>
      <c r="T174" s="2"/>
      <c r="U174" s="6"/>
      <c r="V174" s="6"/>
      <c r="W174" s="2"/>
      <c r="X174" s="2"/>
      <c r="Y174" s="2"/>
      <c r="Z174" s="6"/>
      <c r="AA174" s="6"/>
      <c r="AB174" s="2"/>
      <c r="AC174" s="2"/>
      <c r="AD174" s="2"/>
      <c r="AE174" s="6"/>
      <c r="AF174" s="6"/>
      <c r="AG174" s="2"/>
      <c r="AH174" s="2"/>
      <c r="AI174" s="2"/>
      <c r="AK174" s="6"/>
      <c r="AL174" s="2"/>
      <c r="AM174" s="2"/>
      <c r="AN174" s="2"/>
      <c r="AP174" s="6"/>
      <c r="AQ174" s="2"/>
      <c r="AR174" s="2"/>
      <c r="AS174" s="2"/>
    </row>
    <row r="175" spans="1:45" x14ac:dyDescent="0.2">
      <c r="A175" s="156" t="s">
        <v>4</v>
      </c>
      <c r="B175" s="155">
        <v>1485795.8071344481</v>
      </c>
      <c r="C175" s="155">
        <v>2529490.0974392584</v>
      </c>
      <c r="D175" s="155">
        <v>1589022.5132069155</v>
      </c>
      <c r="E175" s="158">
        <v>-37.180125163740698</v>
      </c>
      <c r="F175" s="5"/>
      <c r="G175" s="5"/>
      <c r="H175" s="2"/>
      <c r="I175" s="2"/>
      <c r="J175" s="2"/>
      <c r="K175" s="5"/>
      <c r="M175" s="2"/>
      <c r="N175" s="2"/>
      <c r="O175" s="2"/>
      <c r="P175" s="2"/>
      <c r="R175" s="2"/>
      <c r="S175" s="2"/>
      <c r="T175" s="2"/>
      <c r="W175" s="2"/>
      <c r="X175" s="2"/>
      <c r="Y175" s="2"/>
      <c r="AB175" s="2"/>
      <c r="AC175" s="2"/>
      <c r="AD175" s="2"/>
      <c r="AG175" s="2"/>
      <c r="AH175" s="2"/>
      <c r="AI175" s="2"/>
      <c r="AL175" s="2"/>
      <c r="AM175" s="2"/>
      <c r="AN175" s="2"/>
      <c r="AQ175" s="2"/>
      <c r="AR175" s="2"/>
      <c r="AS175" s="2"/>
    </row>
    <row r="176" spans="1:45" x14ac:dyDescent="0.2">
      <c r="A176" s="156" t="s">
        <v>5</v>
      </c>
      <c r="B176" s="155">
        <v>3694807.0607465515</v>
      </c>
      <c r="C176" s="155">
        <v>3747125.8260803889</v>
      </c>
      <c r="D176" s="155">
        <v>2579825.7619765643</v>
      </c>
      <c r="E176" s="158">
        <v>-31.151877953478198</v>
      </c>
      <c r="F176" s="5"/>
      <c r="G176" s="5"/>
      <c r="H176" s="2"/>
      <c r="I176" s="2"/>
      <c r="J176" s="2"/>
      <c r="K176" s="5"/>
      <c r="M176" s="2"/>
      <c r="N176" s="2"/>
      <c r="O176" s="2"/>
      <c r="P176" s="2"/>
      <c r="R176" s="2"/>
      <c r="S176" s="2"/>
      <c r="T176" s="2"/>
      <c r="W176" s="2"/>
      <c r="X176" s="2"/>
      <c r="Y176" s="2"/>
      <c r="AB176" s="2"/>
      <c r="AC176" s="2"/>
      <c r="AD176" s="2"/>
      <c r="AG176" s="2"/>
      <c r="AH176" s="2"/>
      <c r="AI176" s="2"/>
      <c r="AL176" s="2"/>
      <c r="AM176" s="2"/>
      <c r="AN176" s="2"/>
      <c r="AQ176" s="2"/>
      <c r="AR176" s="2"/>
      <c r="AS176" s="2"/>
    </row>
    <row r="178" spans="1:20" ht="25.5" x14ac:dyDescent="0.2">
      <c r="A178" s="167" t="s">
        <v>15</v>
      </c>
      <c r="B178" s="166" t="s">
        <v>22</v>
      </c>
      <c r="C178" s="166" t="s">
        <v>0</v>
      </c>
      <c r="D178" s="166" t="s">
        <v>13</v>
      </c>
      <c r="E178" s="164" t="s">
        <v>29</v>
      </c>
      <c r="F178" s="5"/>
      <c r="G178" s="5"/>
      <c r="H178" s="2"/>
      <c r="I178" s="2"/>
      <c r="J178" s="2"/>
      <c r="K178" s="2"/>
      <c r="L178" s="2"/>
    </row>
    <row r="179" spans="1:20" ht="14.25" x14ac:dyDescent="0.2">
      <c r="A179" s="156" t="s">
        <v>9</v>
      </c>
      <c r="B179" s="155">
        <v>205658.55515755163</v>
      </c>
      <c r="C179" s="155">
        <v>354156.53119644977</v>
      </c>
      <c r="D179" s="155">
        <v>245085.67418689825</v>
      </c>
      <c r="E179" s="158">
        <v>-30.797358625881216</v>
      </c>
      <c r="F179" s="5"/>
      <c r="G179" s="5"/>
      <c r="H179" s="2"/>
      <c r="I179" s="2"/>
      <c r="J179" s="2"/>
      <c r="K179" s="2"/>
      <c r="L179" s="2"/>
    </row>
    <row r="180" spans="1:20" s="11" customFormat="1" ht="14.25" x14ac:dyDescent="0.2">
      <c r="A180" s="160" t="s">
        <v>76</v>
      </c>
      <c r="B180" s="155">
        <v>29005.877236624867</v>
      </c>
      <c r="C180" s="155">
        <v>49409.282828803727</v>
      </c>
      <c r="D180" s="155">
        <v>34384.557839096873</v>
      </c>
      <c r="E180" s="158">
        <v>-30.408708909549308</v>
      </c>
      <c r="F180" s="36"/>
      <c r="G180" s="36"/>
      <c r="H180" s="2"/>
      <c r="I180" s="2"/>
      <c r="J180" s="2"/>
      <c r="K180" s="2"/>
      <c r="L180" s="2"/>
    </row>
    <row r="181" spans="1:20" x14ac:dyDescent="0.2">
      <c r="A181" s="156" t="s">
        <v>4</v>
      </c>
      <c r="B181" s="155">
        <v>867024.27998287627</v>
      </c>
      <c r="C181" s="155">
        <v>1242151.9160167144</v>
      </c>
      <c r="D181" s="155">
        <v>511427.8611241621</v>
      </c>
      <c r="E181" s="158">
        <v>-58.827269472466014</v>
      </c>
      <c r="F181" s="5"/>
      <c r="G181" s="5"/>
      <c r="H181" s="2"/>
      <c r="I181" s="2"/>
      <c r="J181" s="2"/>
      <c r="K181" s="2"/>
      <c r="L181" s="2"/>
    </row>
    <row r="182" spans="1:20" x14ac:dyDescent="0.2">
      <c r="A182" s="156" t="s">
        <v>5</v>
      </c>
      <c r="B182" s="155">
        <v>688354.79413123184</v>
      </c>
      <c r="C182" s="155">
        <v>252728.24441274855</v>
      </c>
      <c r="D182" s="155">
        <v>138695.91659680582</v>
      </c>
      <c r="E182" s="158">
        <v>-45.120531771553161</v>
      </c>
      <c r="F182" s="5"/>
      <c r="G182" s="5"/>
      <c r="H182" s="2"/>
      <c r="I182" s="2"/>
      <c r="J182" s="2"/>
      <c r="K182" s="2"/>
      <c r="L182" s="2"/>
    </row>
    <row r="183" spans="1:20" ht="15" x14ac:dyDescent="0.25">
      <c r="A183" s="154"/>
      <c r="B183" s="155"/>
      <c r="C183" s="155"/>
      <c r="D183" s="155"/>
      <c r="E183" s="155"/>
      <c r="F183" s="5"/>
      <c r="G183" s="85"/>
      <c r="H183" s="5"/>
      <c r="I183" s="5"/>
      <c r="J183" s="5"/>
      <c r="K183" s="5"/>
      <c r="L183" s="86"/>
      <c r="Q183" s="87"/>
    </row>
    <row r="184" spans="1:20" ht="26.25" x14ac:dyDescent="0.25">
      <c r="A184" s="167" t="s">
        <v>67</v>
      </c>
      <c r="B184" s="166" t="s">
        <v>22</v>
      </c>
      <c r="C184" s="166" t="s">
        <v>0</v>
      </c>
      <c r="D184" s="166" t="s">
        <v>13</v>
      </c>
      <c r="E184" s="164" t="s">
        <v>29</v>
      </c>
      <c r="F184" s="5"/>
      <c r="G184" s="5"/>
      <c r="K184" s="5"/>
      <c r="L184" s="84"/>
    </row>
    <row r="185" spans="1:20" ht="14.25" x14ac:dyDescent="0.2">
      <c r="A185" s="156" t="s">
        <v>9</v>
      </c>
      <c r="B185" s="155">
        <v>68661.1537639538</v>
      </c>
      <c r="C185" s="155">
        <v>114792.81003388416</v>
      </c>
      <c r="D185" s="155">
        <v>238630.41916038943</v>
      </c>
      <c r="E185" s="158">
        <v>107.87923833378701</v>
      </c>
      <c r="F185" s="5"/>
      <c r="G185" s="5"/>
      <c r="H185" s="2"/>
      <c r="I185" s="2"/>
      <c r="J185" s="2"/>
      <c r="K185" s="5"/>
      <c r="M185" s="2"/>
      <c r="N185" s="2"/>
      <c r="O185" s="2"/>
      <c r="P185" s="2"/>
      <c r="R185" s="2"/>
      <c r="S185" s="2"/>
      <c r="T185" s="2"/>
    </row>
    <row r="186" spans="1:20" s="11" customFormat="1" ht="14.25" x14ac:dyDescent="0.2">
      <c r="A186" s="160" t="s">
        <v>76</v>
      </c>
      <c r="B186" s="155">
        <v>10884.03219729693</v>
      </c>
      <c r="C186" s="155">
        <v>19982.095399865386</v>
      </c>
      <c r="D186" s="155">
        <v>37791.487707055247</v>
      </c>
      <c r="E186" s="158">
        <v>89.126750477379062</v>
      </c>
      <c r="F186" s="36"/>
      <c r="G186" s="7"/>
      <c r="H186" s="2"/>
      <c r="I186" s="2"/>
      <c r="J186" s="2"/>
      <c r="K186" s="7"/>
      <c r="L186" s="6"/>
      <c r="M186" s="2"/>
      <c r="N186" s="2"/>
      <c r="O186" s="2"/>
      <c r="P186" s="2"/>
      <c r="Q186" s="6"/>
      <c r="R186" s="2"/>
      <c r="S186" s="2"/>
      <c r="T186" s="2"/>
    </row>
    <row r="187" spans="1:20" x14ac:dyDescent="0.2">
      <c r="A187" s="156" t="s">
        <v>4</v>
      </c>
      <c r="B187" s="155">
        <v>436016.17291120643</v>
      </c>
      <c r="C187" s="155">
        <v>899674.02931290376</v>
      </c>
      <c r="D187" s="155">
        <v>1397943.1763309387</v>
      </c>
      <c r="E187" s="158">
        <v>55.383297814939866</v>
      </c>
      <c r="F187" s="5"/>
      <c r="G187" s="5"/>
      <c r="H187" s="2"/>
      <c r="I187" s="2"/>
      <c r="J187" s="2"/>
      <c r="K187" s="5"/>
      <c r="M187" s="2"/>
      <c r="N187" s="2"/>
      <c r="O187" s="2"/>
      <c r="P187" s="2"/>
      <c r="R187" s="2"/>
      <c r="S187" s="2"/>
      <c r="T187" s="2"/>
    </row>
    <row r="188" spans="1:20" x14ac:dyDescent="0.2">
      <c r="A188" s="156" t="s">
        <v>5</v>
      </c>
      <c r="B188" s="155">
        <v>622248.78937761858</v>
      </c>
      <c r="C188" s="155">
        <v>1010858.7602685719</v>
      </c>
      <c r="D188" s="155">
        <v>1169845.6687772798</v>
      </c>
      <c r="E188" s="158">
        <v>15.727905297716086</v>
      </c>
      <c r="F188" s="5"/>
      <c r="G188" s="5"/>
      <c r="H188" s="2"/>
      <c r="I188" s="2"/>
      <c r="J188" s="2"/>
      <c r="K188" s="5"/>
      <c r="M188" s="2"/>
      <c r="N188" s="2"/>
      <c r="O188" s="2"/>
      <c r="P188" s="2"/>
      <c r="R188" s="2"/>
      <c r="S188" s="2"/>
      <c r="T188" s="2"/>
    </row>
    <row r="190" spans="1:20" ht="25.5" x14ac:dyDescent="0.2">
      <c r="A190" s="167" t="s">
        <v>19</v>
      </c>
      <c r="B190" s="166" t="s">
        <v>22</v>
      </c>
      <c r="C190" s="166" t="s">
        <v>0</v>
      </c>
      <c r="D190" s="166" t="s">
        <v>13</v>
      </c>
      <c r="E190" s="164" t="s">
        <v>29</v>
      </c>
      <c r="F190" s="5"/>
      <c r="G190" s="5"/>
      <c r="H190" s="5"/>
      <c r="I190" s="5"/>
      <c r="J190" s="5"/>
      <c r="K190" s="5"/>
    </row>
    <row r="191" spans="1:20" ht="14.25" x14ac:dyDescent="0.2">
      <c r="A191" s="156" t="s">
        <v>9</v>
      </c>
      <c r="B191" s="155">
        <v>80044.286484032898</v>
      </c>
      <c r="C191" s="155">
        <v>133393.07018999226</v>
      </c>
      <c r="D191" s="155">
        <v>170395.25310925726</v>
      </c>
      <c r="E191" s="158">
        <v>27.739209290679533</v>
      </c>
      <c r="F191" s="5"/>
      <c r="G191" s="5"/>
      <c r="H191" s="5"/>
      <c r="I191" s="5"/>
      <c r="J191" s="5"/>
      <c r="K191" s="5"/>
    </row>
    <row r="192" spans="1:20" s="11" customFormat="1" ht="14.25" x14ac:dyDescent="0.2">
      <c r="A192" s="160" t="s">
        <v>76</v>
      </c>
      <c r="B192" s="155">
        <v>29284.997215964027</v>
      </c>
      <c r="C192" s="155">
        <v>43917.286237678956</v>
      </c>
      <c r="D192" s="155">
        <v>58415.252033184144</v>
      </c>
      <c r="E192" s="158">
        <v>33.011980105151899</v>
      </c>
      <c r="F192" s="36"/>
      <c r="G192" s="36"/>
      <c r="H192" s="36"/>
      <c r="I192" s="36"/>
      <c r="J192" s="36"/>
      <c r="K192" s="36"/>
    </row>
    <row r="193" spans="1:17" x14ac:dyDescent="0.2">
      <c r="A193" s="156" t="s">
        <v>4</v>
      </c>
      <c r="B193" s="155">
        <v>4389907.8841852527</v>
      </c>
      <c r="C193" s="155">
        <v>6281797.9887923617</v>
      </c>
      <c r="D193" s="155">
        <v>8035359.8709579557</v>
      </c>
      <c r="E193" s="158">
        <v>27.914967741627521</v>
      </c>
      <c r="F193" s="5"/>
      <c r="G193" s="5"/>
      <c r="H193" s="5"/>
      <c r="I193" s="5"/>
      <c r="J193" s="5"/>
      <c r="K193" s="5"/>
    </row>
    <row r="194" spans="1:17" x14ac:dyDescent="0.2">
      <c r="A194" s="156" t="s">
        <v>5</v>
      </c>
      <c r="B194" s="155">
        <v>91847157.270365179</v>
      </c>
      <c r="C194" s="155">
        <v>106700136.05864327</v>
      </c>
      <c r="D194" s="155">
        <v>122248558.25975606</v>
      </c>
      <c r="E194" s="158">
        <v>14.572073453184027</v>
      </c>
      <c r="F194" s="5"/>
      <c r="G194" s="5"/>
      <c r="H194" s="5"/>
      <c r="I194" s="5"/>
      <c r="J194" s="5"/>
      <c r="K194" s="5"/>
    </row>
    <row r="195" spans="1:17" x14ac:dyDescent="0.2">
      <c r="A195" s="154"/>
      <c r="B195" s="155"/>
      <c r="C195" s="155"/>
      <c r="D195" s="155"/>
      <c r="E195" s="155"/>
      <c r="F195" s="5"/>
      <c r="G195" s="5"/>
      <c r="H195" s="5"/>
      <c r="I195" s="5"/>
      <c r="J195" s="5"/>
      <c r="K195" s="5"/>
    </row>
    <row r="196" spans="1:17" ht="25.5" x14ac:dyDescent="0.2">
      <c r="A196" s="167" t="s">
        <v>77</v>
      </c>
      <c r="B196" s="166" t="s">
        <v>22</v>
      </c>
      <c r="C196" s="166" t="s">
        <v>0</v>
      </c>
      <c r="D196" s="166" t="s">
        <v>13</v>
      </c>
      <c r="E196" s="164" t="s">
        <v>29</v>
      </c>
      <c r="F196" s="5"/>
      <c r="G196" s="5"/>
      <c r="H196" s="5"/>
      <c r="I196" s="5"/>
      <c r="J196" s="5"/>
      <c r="K196" s="5"/>
    </row>
    <row r="197" spans="1:17" ht="14.25" x14ac:dyDescent="0.2">
      <c r="A197" s="156" t="s">
        <v>9</v>
      </c>
      <c r="B197" s="155">
        <v>62912.177852130793</v>
      </c>
      <c r="C197" s="155">
        <v>72141.251219470752</v>
      </c>
      <c r="D197" s="155">
        <v>158864.34937122342</v>
      </c>
      <c r="E197" s="158">
        <v>120.21291104020429</v>
      </c>
      <c r="F197" s="5"/>
      <c r="G197" s="5"/>
      <c r="H197" s="5"/>
      <c r="I197" s="5"/>
      <c r="J197" s="5"/>
      <c r="K197" s="5"/>
    </row>
    <row r="198" spans="1:17" s="11" customFormat="1" ht="14.25" x14ac:dyDescent="0.2">
      <c r="A198" s="160" t="s">
        <v>76</v>
      </c>
      <c r="B198" s="155">
        <v>4721.0419651865022</v>
      </c>
      <c r="C198" s="155">
        <v>9772.9532707800154</v>
      </c>
      <c r="D198" s="155">
        <v>24556.583877641413</v>
      </c>
      <c r="E198" s="158">
        <v>151.2708615016376</v>
      </c>
      <c r="F198" s="36"/>
      <c r="G198" s="36"/>
      <c r="H198" s="36"/>
      <c r="I198" s="36"/>
      <c r="J198" s="36"/>
      <c r="K198" s="36"/>
    </row>
    <row r="199" spans="1:17" x14ac:dyDescent="0.2">
      <c r="A199" s="156" t="s">
        <v>4</v>
      </c>
      <c r="B199" s="155">
        <v>606916.67844547553</v>
      </c>
      <c r="C199" s="155">
        <v>1439894.6037404216</v>
      </c>
      <c r="D199" s="155">
        <v>3562201.1607127166</v>
      </c>
      <c r="E199" s="158">
        <v>147.39318776938038</v>
      </c>
      <c r="F199" s="5"/>
      <c r="G199" s="5"/>
      <c r="H199" s="5"/>
      <c r="I199" s="5"/>
      <c r="J199" s="5"/>
      <c r="K199" s="5"/>
    </row>
    <row r="200" spans="1:17" x14ac:dyDescent="0.2">
      <c r="A200" s="156" t="s">
        <v>5</v>
      </c>
      <c r="B200" s="155">
        <v>16594214.087670445</v>
      </c>
      <c r="C200" s="155">
        <v>29332718.960141689</v>
      </c>
      <c r="D200" s="155">
        <v>45092732.821507432</v>
      </c>
      <c r="E200" s="158">
        <v>53.728445299533924</v>
      </c>
      <c r="F200" s="5"/>
      <c r="G200" s="5"/>
      <c r="H200" s="5"/>
      <c r="I200" s="5"/>
      <c r="J200" s="5"/>
      <c r="K200" s="5"/>
    </row>
    <row r="201" spans="1:17" ht="15" x14ac:dyDescent="0.25">
      <c r="A201" s="154"/>
      <c r="B201" s="155"/>
      <c r="C201" s="155"/>
      <c r="D201" s="155"/>
      <c r="E201" s="155"/>
      <c r="F201" s="5"/>
      <c r="G201" s="103"/>
      <c r="H201" s="5"/>
      <c r="I201" s="5"/>
      <c r="J201" s="5"/>
      <c r="K201" s="5"/>
      <c r="L201" s="98"/>
    </row>
    <row r="202" spans="1:17" ht="26.25" x14ac:dyDescent="0.25">
      <c r="A202" s="167" t="s">
        <v>65</v>
      </c>
      <c r="B202" s="166" t="s">
        <v>22</v>
      </c>
      <c r="C202" s="166" t="s">
        <v>0</v>
      </c>
      <c r="D202" s="166" t="s">
        <v>13</v>
      </c>
      <c r="E202" s="164" t="s">
        <v>29</v>
      </c>
      <c r="F202" s="5"/>
      <c r="G202" s="5"/>
      <c r="K202" s="5"/>
      <c r="L202" s="103"/>
    </row>
    <row r="203" spans="1:17" ht="14.25" x14ac:dyDescent="0.2">
      <c r="A203" s="156" t="s">
        <v>9</v>
      </c>
      <c r="B203" s="155">
        <v>129855.63808828076</v>
      </c>
      <c r="C203" s="155">
        <v>104951.64475478326</v>
      </c>
      <c r="D203" s="155">
        <v>147176.34036071118</v>
      </c>
      <c r="E203" s="158">
        <v>40.232523944321983</v>
      </c>
      <c r="F203" s="5"/>
      <c r="G203" s="5"/>
      <c r="H203" s="2"/>
      <c r="I203" s="2"/>
      <c r="J203" s="2"/>
      <c r="K203" s="5"/>
      <c r="M203" s="2"/>
      <c r="N203" s="2"/>
      <c r="O203" s="2"/>
    </row>
    <row r="204" spans="1:17" s="11" customFormat="1" ht="14.25" x14ac:dyDescent="0.2">
      <c r="A204" s="160" t="s">
        <v>76</v>
      </c>
      <c r="B204" s="155">
        <v>20826.218004311078</v>
      </c>
      <c r="C204" s="155">
        <v>30700.055282574715</v>
      </c>
      <c r="D204" s="155">
        <v>49214.071851111476</v>
      </c>
      <c r="E204" s="158">
        <v>60.306134298869736</v>
      </c>
      <c r="F204" s="36"/>
      <c r="G204" s="7"/>
      <c r="H204" s="2"/>
      <c r="I204" s="2"/>
      <c r="J204" s="2"/>
      <c r="K204" s="7"/>
      <c r="L204" s="6"/>
      <c r="M204" s="2"/>
      <c r="N204" s="2"/>
      <c r="O204" s="2"/>
    </row>
    <row r="205" spans="1:17" x14ac:dyDescent="0.2">
      <c r="A205" s="156" t="s">
        <v>4</v>
      </c>
      <c r="B205" s="155">
        <v>2741048.7325348505</v>
      </c>
      <c r="C205" s="155">
        <v>3805442.0557815339</v>
      </c>
      <c r="D205" s="155">
        <v>5867387.9303063983</v>
      </c>
      <c r="E205" s="158">
        <v>54.184135359312329</v>
      </c>
      <c r="F205" s="5"/>
      <c r="G205" s="5"/>
      <c r="H205" s="2"/>
      <c r="I205" s="2"/>
      <c r="J205" s="2"/>
      <c r="K205" s="5"/>
      <c r="M205" s="2"/>
      <c r="N205" s="2"/>
      <c r="O205" s="2"/>
    </row>
    <row r="206" spans="1:17" x14ac:dyDescent="0.2">
      <c r="A206" s="156" t="s">
        <v>5</v>
      </c>
      <c r="B206" s="155">
        <v>27700131.421003152</v>
      </c>
      <c r="C206" s="155">
        <v>31602726.032695089</v>
      </c>
      <c r="D206" s="155">
        <v>39169226.219209693</v>
      </c>
      <c r="E206" s="158">
        <v>23.942555394387703</v>
      </c>
      <c r="F206" s="5"/>
      <c r="G206" s="5"/>
      <c r="H206" s="2"/>
      <c r="I206" s="2"/>
      <c r="J206" s="2"/>
      <c r="K206" s="5"/>
      <c r="M206" s="2"/>
      <c r="N206" s="2"/>
      <c r="O206" s="2"/>
    </row>
    <row r="207" spans="1:17" ht="15" x14ac:dyDescent="0.25">
      <c r="A207" s="154"/>
      <c r="B207" s="155"/>
      <c r="C207" s="155"/>
      <c r="D207" s="155"/>
      <c r="E207" s="155"/>
      <c r="F207" s="5"/>
      <c r="G207" s="89"/>
      <c r="H207" s="5"/>
      <c r="I207" s="5"/>
      <c r="J207" s="5"/>
      <c r="K207" s="5"/>
      <c r="L207" s="90"/>
      <c r="Q207" s="91"/>
    </row>
    <row r="208" spans="1:17" ht="26.25" x14ac:dyDescent="0.25">
      <c r="A208" s="167" t="s">
        <v>70</v>
      </c>
      <c r="B208" s="166" t="s">
        <v>22</v>
      </c>
      <c r="C208" s="166" t="s">
        <v>0</v>
      </c>
      <c r="D208" s="166" t="s">
        <v>13</v>
      </c>
      <c r="E208" s="164" t="s">
        <v>29</v>
      </c>
      <c r="F208" s="5"/>
      <c r="G208" s="5"/>
      <c r="K208" s="5"/>
      <c r="L208" s="88"/>
    </row>
    <row r="209" spans="1:20" ht="14.25" x14ac:dyDescent="0.2">
      <c r="A209" s="156" t="s">
        <v>9</v>
      </c>
      <c r="B209" s="155">
        <v>255231.51310044236</v>
      </c>
      <c r="C209" s="155">
        <v>83281.357563963291</v>
      </c>
      <c r="D209" s="155">
        <v>114415.26826453867</v>
      </c>
      <c r="E209" s="158">
        <v>37.384009592619009</v>
      </c>
      <c r="F209" s="5"/>
      <c r="G209" s="5"/>
      <c r="H209" s="2"/>
      <c r="I209" s="2"/>
      <c r="J209" s="2"/>
      <c r="K209" s="5"/>
      <c r="M209" s="2"/>
      <c r="N209" s="2"/>
      <c r="O209" s="2"/>
      <c r="P209" s="2"/>
      <c r="R209" s="2"/>
      <c r="S209" s="2"/>
      <c r="T209" s="2"/>
    </row>
    <row r="210" spans="1:20" s="11" customFormat="1" ht="14.25" x14ac:dyDescent="0.2">
      <c r="A210" s="160" t="s">
        <v>76</v>
      </c>
      <c r="B210" s="155">
        <v>46510.193161955111</v>
      </c>
      <c r="C210" s="155">
        <v>14937.864354903906</v>
      </c>
      <c r="D210" s="155">
        <v>20025.3306200712</v>
      </c>
      <c r="E210" s="158">
        <v>34.057520836284368</v>
      </c>
      <c r="F210" s="36"/>
      <c r="G210" s="7"/>
      <c r="H210" s="2"/>
      <c r="I210" s="2"/>
      <c r="J210" s="2"/>
      <c r="K210" s="7"/>
      <c r="L210" s="6"/>
      <c r="M210" s="2"/>
      <c r="N210" s="2"/>
      <c r="O210" s="2"/>
      <c r="P210" s="2"/>
      <c r="Q210" s="6"/>
      <c r="R210" s="2"/>
      <c r="S210" s="2"/>
      <c r="T210" s="2"/>
    </row>
    <row r="211" spans="1:20" x14ac:dyDescent="0.2">
      <c r="A211" s="156" t="s">
        <v>4</v>
      </c>
      <c r="B211" s="155">
        <v>2744512.8805919271</v>
      </c>
      <c r="C211" s="155">
        <v>997117.27835558227</v>
      </c>
      <c r="D211" s="155">
        <v>1487677.7054826082</v>
      </c>
      <c r="E211" s="158">
        <v>49.197866467226838</v>
      </c>
      <c r="F211" s="5"/>
      <c r="G211" s="5"/>
      <c r="H211" s="2"/>
      <c r="I211" s="2"/>
      <c r="J211" s="2"/>
      <c r="K211" s="5"/>
      <c r="M211" s="2"/>
      <c r="N211" s="2"/>
      <c r="O211" s="2"/>
      <c r="P211" s="2"/>
      <c r="R211" s="2"/>
      <c r="S211" s="2"/>
      <c r="T211" s="2"/>
    </row>
    <row r="212" spans="1:20" x14ac:dyDescent="0.2">
      <c r="A212" s="156" t="s">
        <v>5</v>
      </c>
      <c r="B212" s="155">
        <v>3690046.6103820167</v>
      </c>
      <c r="C212" s="155">
        <v>3355914.2589110117</v>
      </c>
      <c r="D212" s="155">
        <v>4156016.4009813862</v>
      </c>
      <c r="E212" s="158">
        <v>23.841554948725246</v>
      </c>
      <c r="F212" s="5"/>
      <c r="G212" s="5"/>
      <c r="H212" s="2"/>
      <c r="I212" s="2"/>
      <c r="J212" s="2"/>
      <c r="K212" s="5"/>
      <c r="M212" s="2"/>
      <c r="N212" s="2"/>
      <c r="O212" s="2"/>
      <c r="P212" s="2"/>
      <c r="R212" s="2"/>
      <c r="S212" s="2"/>
      <c r="T212" s="2"/>
    </row>
    <row r="213" spans="1:20" ht="15" x14ac:dyDescent="0.25">
      <c r="A213" s="154"/>
      <c r="B213" s="155"/>
      <c r="C213" s="155"/>
      <c r="D213" s="155"/>
      <c r="E213" s="155"/>
      <c r="F213" s="5"/>
      <c r="G213" s="93"/>
      <c r="H213" s="5"/>
      <c r="I213" s="5"/>
      <c r="J213" s="5"/>
      <c r="K213" s="5"/>
      <c r="L213" s="94"/>
      <c r="Q213" s="95"/>
    </row>
    <row r="214" spans="1:20" ht="26.25" x14ac:dyDescent="0.25">
      <c r="A214" s="167" t="s">
        <v>91</v>
      </c>
      <c r="B214" s="166" t="s">
        <v>22</v>
      </c>
      <c r="C214" s="166" t="s">
        <v>0</v>
      </c>
      <c r="D214" s="166" t="s">
        <v>13</v>
      </c>
      <c r="E214" s="164" t="s">
        <v>29</v>
      </c>
      <c r="F214" s="5"/>
      <c r="G214" s="5"/>
      <c r="K214" s="5"/>
      <c r="L214" s="92"/>
    </row>
    <row r="215" spans="1:20" ht="14.25" x14ac:dyDescent="0.2">
      <c r="A215" s="156" t="s">
        <v>9</v>
      </c>
      <c r="B215" s="155">
        <v>33668.981866733127</v>
      </c>
      <c r="C215" s="155">
        <v>86378.055221389746</v>
      </c>
      <c r="D215" s="155">
        <v>108288.09471607029</v>
      </c>
      <c r="E215" s="158">
        <v>25.365284548864185</v>
      </c>
      <c r="F215" s="5"/>
      <c r="G215" s="5"/>
      <c r="H215" s="2"/>
      <c r="I215" s="2"/>
      <c r="J215" s="2"/>
      <c r="K215" s="5"/>
      <c r="M215" s="2"/>
      <c r="N215" s="2"/>
      <c r="O215" s="2"/>
      <c r="P215" s="2"/>
      <c r="R215" s="2"/>
      <c r="S215" s="2"/>
      <c r="T215" s="2"/>
    </row>
    <row r="216" spans="1:20" ht="14.25" x14ac:dyDescent="0.2">
      <c r="A216" s="160" t="s">
        <v>76</v>
      </c>
      <c r="B216" s="155">
        <v>5146.0854409383937</v>
      </c>
      <c r="C216" s="155">
        <v>11510.364891711557</v>
      </c>
      <c r="D216" s="155">
        <v>9853.2266752653504</v>
      </c>
      <c r="E216" s="158">
        <v>-14.39692166179273</v>
      </c>
      <c r="F216" s="5"/>
      <c r="G216" s="5"/>
      <c r="H216" s="2"/>
      <c r="I216" s="2"/>
      <c r="J216" s="2"/>
      <c r="K216" s="5"/>
      <c r="M216" s="2"/>
      <c r="N216" s="2"/>
      <c r="O216" s="2"/>
      <c r="P216" s="2"/>
      <c r="R216" s="2"/>
      <c r="S216" s="2"/>
      <c r="T216" s="2"/>
    </row>
    <row r="217" spans="1:20" x14ac:dyDescent="0.2">
      <c r="A217" s="156" t="s">
        <v>4</v>
      </c>
      <c r="B217" s="155">
        <v>267871.65986471577</v>
      </c>
      <c r="C217" s="155">
        <v>378828.46567858371</v>
      </c>
      <c r="D217" s="155">
        <v>111049.3524834889</v>
      </c>
      <c r="E217" s="158">
        <v>-70.686111909629162</v>
      </c>
      <c r="F217" s="5"/>
      <c r="G217" s="7"/>
      <c r="H217" s="2"/>
      <c r="I217" s="2"/>
      <c r="J217" s="2"/>
      <c r="K217" s="7"/>
      <c r="M217" s="2"/>
      <c r="N217" s="2"/>
      <c r="O217" s="2"/>
      <c r="P217" s="2"/>
      <c r="R217" s="2"/>
      <c r="S217" s="2"/>
      <c r="T217" s="2"/>
    </row>
    <row r="218" spans="1:20" x14ac:dyDescent="0.2">
      <c r="A218" s="156" t="s">
        <v>5</v>
      </c>
      <c r="B218" s="155">
        <v>221821.41984760537</v>
      </c>
      <c r="C218" s="155">
        <v>0</v>
      </c>
      <c r="D218" s="155">
        <v>0</v>
      </c>
      <c r="E218" s="183" t="s">
        <v>23</v>
      </c>
      <c r="F218" s="5"/>
      <c r="G218" s="5"/>
      <c r="H218" s="2"/>
      <c r="I218" s="2"/>
      <c r="J218" s="2"/>
      <c r="K218" s="5"/>
      <c r="M218" s="2"/>
      <c r="N218" s="2"/>
      <c r="O218" s="2"/>
      <c r="P218" s="2"/>
      <c r="R218" s="2"/>
      <c r="S218" s="2"/>
      <c r="T218" s="2"/>
    </row>
    <row r="219" spans="1:20" ht="15" x14ac:dyDescent="0.25">
      <c r="A219" s="154"/>
      <c r="B219" s="155"/>
      <c r="C219" s="155"/>
      <c r="D219" s="155"/>
      <c r="E219" s="155"/>
      <c r="F219" s="5"/>
      <c r="G219" s="96"/>
      <c r="H219" s="5"/>
      <c r="I219" s="5"/>
      <c r="J219" s="5"/>
      <c r="K219" s="5"/>
      <c r="L219" s="97"/>
      <c r="P219" s="2"/>
      <c r="Q219" s="99"/>
      <c r="R219" s="2"/>
      <c r="S219" s="2"/>
      <c r="T219" s="2"/>
    </row>
    <row r="220" spans="1:20" ht="26.25" x14ac:dyDescent="0.25">
      <c r="A220" s="167" t="s">
        <v>92</v>
      </c>
      <c r="B220" s="166" t="s">
        <v>22</v>
      </c>
      <c r="C220" s="166" t="s">
        <v>0</v>
      </c>
      <c r="D220" s="166" t="s">
        <v>13</v>
      </c>
      <c r="E220" s="164" t="s">
        <v>29</v>
      </c>
      <c r="F220" s="5"/>
      <c r="G220" s="5"/>
      <c r="K220" s="5"/>
      <c r="L220" s="96"/>
      <c r="Q220" s="99"/>
    </row>
    <row r="221" spans="1:20" ht="14.25" x14ac:dyDescent="0.2">
      <c r="A221" s="156" t="s">
        <v>9</v>
      </c>
      <c r="B221" s="155">
        <v>53108.86410220102</v>
      </c>
      <c r="C221" s="155">
        <v>109581.03042354219</v>
      </c>
      <c r="D221" s="155">
        <v>106394.28631765088</v>
      </c>
      <c r="E221" s="158">
        <v>-2.90811657234305</v>
      </c>
      <c r="F221" s="5"/>
      <c r="G221" s="5"/>
      <c r="H221" s="2"/>
      <c r="I221" s="2"/>
      <c r="J221" s="2"/>
      <c r="K221" s="5"/>
      <c r="M221" s="2"/>
      <c r="N221" s="2"/>
      <c r="O221" s="2"/>
      <c r="R221" s="2"/>
      <c r="S221" s="2"/>
      <c r="T221" s="2"/>
    </row>
    <row r="222" spans="1:20" ht="14.25" x14ac:dyDescent="0.2">
      <c r="A222" s="160" t="s">
        <v>76</v>
      </c>
      <c r="B222" s="155">
        <v>10281.188078567367</v>
      </c>
      <c r="C222" s="155">
        <v>20421.139525989165</v>
      </c>
      <c r="D222" s="155">
        <v>19301.744571599869</v>
      </c>
      <c r="E222" s="158">
        <v>-5.4815499055020256</v>
      </c>
      <c r="F222" s="5"/>
      <c r="G222" s="5"/>
      <c r="H222" s="2"/>
      <c r="I222" s="2"/>
      <c r="J222" s="2"/>
      <c r="K222" s="5"/>
      <c r="M222" s="2"/>
      <c r="N222" s="2"/>
      <c r="O222" s="2"/>
      <c r="P222" s="2"/>
      <c r="R222" s="2"/>
      <c r="S222" s="2"/>
      <c r="T222" s="2"/>
    </row>
    <row r="223" spans="1:20" x14ac:dyDescent="0.2">
      <c r="A223" s="156" t="s">
        <v>4</v>
      </c>
      <c r="B223" s="155">
        <v>787913.23439242272</v>
      </c>
      <c r="C223" s="155">
        <v>1097701.4108841866</v>
      </c>
      <c r="D223" s="155">
        <v>1156464.7277265815</v>
      </c>
      <c r="E223" s="158">
        <v>5.3533061231160906</v>
      </c>
      <c r="F223" s="5"/>
      <c r="G223" s="7"/>
      <c r="H223" s="2"/>
      <c r="I223" s="2"/>
      <c r="J223" s="2"/>
      <c r="K223" s="7"/>
      <c r="M223" s="2"/>
      <c r="N223" s="2"/>
      <c r="O223" s="2"/>
      <c r="R223" s="2"/>
      <c r="S223" s="2"/>
      <c r="T223" s="2"/>
    </row>
    <row r="224" spans="1:20" x14ac:dyDescent="0.2">
      <c r="A224" s="156" t="s">
        <v>5</v>
      </c>
      <c r="B224" s="155">
        <v>1254838.6210077272</v>
      </c>
      <c r="C224" s="155">
        <v>812724.98403739429</v>
      </c>
      <c r="D224" s="155">
        <v>1048828.0193407717</v>
      </c>
      <c r="E224" s="158">
        <v>29.050790850612525</v>
      </c>
      <c r="F224" s="5"/>
      <c r="G224" s="5"/>
      <c r="H224" s="2"/>
      <c r="I224" s="2"/>
      <c r="J224" s="2"/>
      <c r="K224" s="5"/>
      <c r="M224" s="2"/>
      <c r="N224" s="2"/>
      <c r="O224" s="2"/>
      <c r="R224" s="2"/>
      <c r="S224" s="2"/>
      <c r="T224" s="2"/>
    </row>
    <row r="226" spans="1:20" ht="25.5" x14ac:dyDescent="0.2">
      <c r="A226" s="167" t="s">
        <v>40</v>
      </c>
      <c r="B226" s="166" t="s">
        <v>22</v>
      </c>
      <c r="C226" s="166" t="s">
        <v>0</v>
      </c>
      <c r="D226" s="166" t="s">
        <v>13</v>
      </c>
      <c r="E226" s="164" t="s">
        <v>29</v>
      </c>
      <c r="F226" s="5"/>
      <c r="G226" s="5"/>
      <c r="H226" s="5"/>
      <c r="I226" s="5"/>
      <c r="J226" s="5"/>
      <c r="K226" s="5"/>
    </row>
    <row r="227" spans="1:20" ht="14.25" x14ac:dyDescent="0.2">
      <c r="A227" s="156" t="s">
        <v>9</v>
      </c>
      <c r="B227" s="155">
        <v>36182.102146261117</v>
      </c>
      <c r="C227" s="155">
        <v>51457.220470480781</v>
      </c>
      <c r="D227" s="155">
        <v>91924.944336314686</v>
      </c>
      <c r="E227" s="158">
        <v>78.64343137043096</v>
      </c>
      <c r="F227" s="5"/>
      <c r="G227" s="5"/>
      <c r="H227" s="5"/>
      <c r="I227" s="5"/>
      <c r="J227" s="5"/>
      <c r="K227" s="5"/>
    </row>
    <row r="228" spans="1:20" s="11" customFormat="1" ht="14.25" x14ac:dyDescent="0.2">
      <c r="A228" s="160" t="s">
        <v>76</v>
      </c>
      <c r="B228" s="155">
        <v>4566.605737708881</v>
      </c>
      <c r="C228" s="155">
        <v>4505.7871061501683</v>
      </c>
      <c r="D228" s="155">
        <v>7567.8725802908129</v>
      </c>
      <c r="E228" s="158">
        <v>67.958947060793335</v>
      </c>
      <c r="F228" s="36"/>
      <c r="G228" s="36"/>
      <c r="H228" s="36"/>
      <c r="I228" s="36"/>
      <c r="J228" s="36"/>
      <c r="K228" s="36"/>
    </row>
    <row r="229" spans="1:20" x14ac:dyDescent="0.2">
      <c r="A229" s="156" t="s">
        <v>4</v>
      </c>
      <c r="B229" s="155">
        <v>128255.0964103162</v>
      </c>
      <c r="C229" s="155">
        <v>84564.224122568688</v>
      </c>
      <c r="D229" s="155">
        <v>59627.824965788677</v>
      </c>
      <c r="E229" s="158">
        <v>-29.48811913728057</v>
      </c>
      <c r="F229" s="5"/>
      <c r="G229" s="5"/>
      <c r="H229" s="5"/>
      <c r="I229" s="5"/>
      <c r="J229" s="5"/>
      <c r="K229" s="5"/>
    </row>
    <row r="230" spans="1:20" x14ac:dyDescent="0.2">
      <c r="A230" s="156" t="s">
        <v>5</v>
      </c>
      <c r="B230" s="155">
        <v>55517.674873764117</v>
      </c>
      <c r="C230" s="155">
        <v>67415.713066047727</v>
      </c>
      <c r="D230" s="155">
        <v>25053.84317275168</v>
      </c>
      <c r="E230" s="158">
        <v>-62.83678977302187</v>
      </c>
      <c r="F230" s="5"/>
      <c r="G230" s="5"/>
      <c r="H230" s="5"/>
      <c r="I230" s="5"/>
      <c r="J230" s="5"/>
      <c r="K230" s="5"/>
    </row>
    <row r="232" spans="1:20" ht="25.5" x14ac:dyDescent="0.2">
      <c r="A232" s="167" t="s">
        <v>78</v>
      </c>
      <c r="B232" s="166" t="s">
        <v>22</v>
      </c>
      <c r="C232" s="166" t="s">
        <v>0</v>
      </c>
      <c r="D232" s="166" t="s">
        <v>13</v>
      </c>
      <c r="E232" s="164" t="s">
        <v>29</v>
      </c>
      <c r="F232" s="5"/>
      <c r="G232" s="5"/>
      <c r="H232" s="5"/>
      <c r="I232" s="5"/>
      <c r="J232" s="5"/>
      <c r="K232" s="5"/>
    </row>
    <row r="233" spans="1:20" ht="14.25" x14ac:dyDescent="0.2">
      <c r="A233" s="156" t="s">
        <v>9</v>
      </c>
      <c r="B233" s="155">
        <v>56743.285157711267</v>
      </c>
      <c r="C233" s="155">
        <v>103934.30984118719</v>
      </c>
      <c r="D233" s="155">
        <v>77262.470541639079</v>
      </c>
      <c r="E233" s="158">
        <v>-25.662208504874844</v>
      </c>
      <c r="F233" s="5"/>
      <c r="G233" s="5"/>
      <c r="H233" s="5"/>
      <c r="I233" s="5"/>
      <c r="J233" s="5"/>
      <c r="K233" s="5"/>
    </row>
    <row r="234" spans="1:20" s="11" customFormat="1" ht="14.25" x14ac:dyDescent="0.2">
      <c r="A234" s="160" t="s">
        <v>76</v>
      </c>
      <c r="B234" s="155">
        <v>9323.5012686115442</v>
      </c>
      <c r="C234" s="155">
        <v>17431.805474321667</v>
      </c>
      <c r="D234" s="155">
        <v>11996.458966342045</v>
      </c>
      <c r="E234" s="158">
        <v>-31.180628512555902</v>
      </c>
      <c r="F234" s="36"/>
      <c r="G234" s="36"/>
      <c r="H234" s="36"/>
      <c r="I234" s="36"/>
      <c r="J234" s="36"/>
      <c r="K234" s="36"/>
    </row>
    <row r="235" spans="1:20" x14ac:dyDescent="0.2">
      <c r="A235" s="156" t="s">
        <v>4</v>
      </c>
      <c r="B235" s="155">
        <v>544366.16333129839</v>
      </c>
      <c r="C235" s="155">
        <v>752842.76456656854</v>
      </c>
      <c r="D235" s="155">
        <v>531659.65255501936</v>
      </c>
      <c r="E235" s="158">
        <v>-29.379722090958811</v>
      </c>
      <c r="F235" s="5"/>
      <c r="G235" s="5"/>
      <c r="H235" s="5"/>
      <c r="I235" s="5"/>
      <c r="J235" s="5"/>
      <c r="K235" s="5"/>
    </row>
    <row r="236" spans="1:20" x14ac:dyDescent="0.2">
      <c r="A236" s="156" t="s">
        <v>5</v>
      </c>
      <c r="B236" s="155">
        <v>1654669.2680892427</v>
      </c>
      <c r="C236" s="155">
        <v>2548016.8764360761</v>
      </c>
      <c r="D236" s="155">
        <v>1001321.9593780152</v>
      </c>
      <c r="E236" s="158">
        <v>-60.701910233084114</v>
      </c>
      <c r="F236" s="5"/>
      <c r="G236" s="5"/>
      <c r="H236" s="5"/>
      <c r="I236" s="5"/>
      <c r="J236" s="5"/>
      <c r="K236" s="5"/>
    </row>
    <row r="237" spans="1:20" x14ac:dyDescent="0.2">
      <c r="A237" s="154"/>
      <c r="B237" s="154"/>
      <c r="C237" s="154"/>
      <c r="D237" s="154"/>
      <c r="E237" s="154"/>
    </row>
    <row r="238" spans="1:20" ht="25.5" x14ac:dyDescent="0.2">
      <c r="A238" s="167" t="s">
        <v>108</v>
      </c>
      <c r="B238" s="166" t="s">
        <v>22</v>
      </c>
      <c r="C238" s="166" t="s">
        <v>0</v>
      </c>
      <c r="D238" s="166" t="s">
        <v>13</v>
      </c>
      <c r="E238" s="164" t="s">
        <v>29</v>
      </c>
      <c r="F238" s="5"/>
      <c r="G238" s="5"/>
      <c r="H238" s="5"/>
      <c r="I238" s="5"/>
      <c r="J238" s="5"/>
      <c r="K238" s="5"/>
    </row>
    <row r="239" spans="1:20" ht="14.25" x14ac:dyDescent="0.2">
      <c r="A239" s="156" t="s">
        <v>9</v>
      </c>
      <c r="B239" s="155">
        <v>9940.4317588894301</v>
      </c>
      <c r="C239" s="155">
        <v>42180.721619331016</v>
      </c>
      <c r="D239" s="155">
        <v>66767.99270639944</v>
      </c>
      <c r="E239" s="158">
        <v>58.290304535236572</v>
      </c>
      <c r="F239" s="5"/>
      <c r="G239" s="5"/>
      <c r="H239" s="5"/>
      <c r="I239" s="5"/>
      <c r="J239" s="5"/>
      <c r="K239" s="5"/>
    </row>
    <row r="240" spans="1:20" ht="14.25" x14ac:dyDescent="0.2">
      <c r="A240" s="160" t="s">
        <v>76</v>
      </c>
      <c r="B240" s="155">
        <v>4433.5109816769263</v>
      </c>
      <c r="C240" s="155">
        <v>8616.8221040375938</v>
      </c>
      <c r="D240" s="155">
        <v>16157.319085594458</v>
      </c>
      <c r="E240" s="158">
        <v>87.50902467887326</v>
      </c>
      <c r="F240" s="5"/>
      <c r="G240" s="5"/>
      <c r="H240" s="2"/>
      <c r="I240" s="2"/>
      <c r="J240" s="2"/>
      <c r="K240" s="5"/>
      <c r="M240" s="2"/>
      <c r="N240" s="2"/>
      <c r="O240" s="2"/>
      <c r="P240" s="2"/>
      <c r="R240" s="2"/>
      <c r="S240" s="2"/>
      <c r="T240" s="2"/>
    </row>
    <row r="241" spans="1:20" x14ac:dyDescent="0.2">
      <c r="A241" s="156" t="s">
        <v>4</v>
      </c>
      <c r="B241" s="155">
        <v>576226.00150349492</v>
      </c>
      <c r="C241" s="155">
        <v>1154531.2483574594</v>
      </c>
      <c r="D241" s="155">
        <v>2234182.4900145582</v>
      </c>
      <c r="E241" s="158">
        <v>93.51425032393955</v>
      </c>
      <c r="F241" s="5"/>
      <c r="G241" s="5"/>
      <c r="H241" s="5"/>
      <c r="I241" s="5"/>
      <c r="J241" s="5"/>
      <c r="K241" s="5"/>
    </row>
    <row r="242" spans="1:20" x14ac:dyDescent="0.2">
      <c r="A242" s="156" t="s">
        <v>5</v>
      </c>
      <c r="B242" s="155">
        <v>13922732.517638784</v>
      </c>
      <c r="C242" s="155">
        <v>21060011.434900701</v>
      </c>
      <c r="D242" s="155">
        <v>28155881.626754932</v>
      </c>
      <c r="E242" s="158">
        <v>33.693572360055505</v>
      </c>
      <c r="F242" s="5"/>
      <c r="G242" s="5"/>
      <c r="H242" s="5"/>
      <c r="I242" s="5"/>
      <c r="J242" s="5"/>
      <c r="K242" s="5"/>
    </row>
    <row r="243" spans="1:20" x14ac:dyDescent="0.2">
      <c r="B243" s="2"/>
      <c r="C243" s="2"/>
      <c r="D243" s="2"/>
      <c r="E243" s="2"/>
      <c r="F243" s="5"/>
      <c r="G243" s="5"/>
      <c r="H243" s="5"/>
      <c r="I243" s="5"/>
      <c r="J243" s="5"/>
      <c r="K243" s="5"/>
    </row>
    <row r="244" spans="1:20" ht="25.5" x14ac:dyDescent="0.2">
      <c r="A244" s="167" t="s">
        <v>20</v>
      </c>
      <c r="B244" s="166" t="s">
        <v>22</v>
      </c>
      <c r="C244" s="166" t="s">
        <v>0</v>
      </c>
      <c r="D244" s="166" t="s">
        <v>13</v>
      </c>
      <c r="E244" s="164" t="s">
        <v>29</v>
      </c>
      <c r="F244" s="5"/>
      <c r="G244" s="5"/>
      <c r="H244" s="5"/>
      <c r="I244" s="5"/>
      <c r="J244" s="5"/>
      <c r="K244" s="5"/>
    </row>
    <row r="245" spans="1:20" ht="14.25" x14ac:dyDescent="0.2">
      <c r="A245" s="156" t="s">
        <v>9</v>
      </c>
      <c r="B245" s="155">
        <v>37126.869860695602</v>
      </c>
      <c r="C245" s="155">
        <v>39279.798923376089</v>
      </c>
      <c r="D245" s="155">
        <v>60129.498148579471</v>
      </c>
      <c r="E245" s="158">
        <v>53.079954064620644</v>
      </c>
      <c r="F245" s="5"/>
      <c r="G245" s="5"/>
      <c r="H245" s="5"/>
      <c r="I245" s="5"/>
      <c r="J245" s="5"/>
      <c r="K245" s="5"/>
    </row>
    <row r="246" spans="1:20" ht="14.25" x14ac:dyDescent="0.2">
      <c r="A246" s="160" t="s">
        <v>76</v>
      </c>
      <c r="B246" s="155">
        <v>4464.8600031629494</v>
      </c>
      <c r="C246" s="155">
        <v>7302.9352627871831</v>
      </c>
      <c r="D246" s="155">
        <v>10039.686952794729</v>
      </c>
      <c r="E246" s="158">
        <v>37.474680954012157</v>
      </c>
      <c r="F246" s="5"/>
      <c r="G246" s="5"/>
      <c r="H246" s="2"/>
      <c r="I246" s="2"/>
      <c r="J246" s="2"/>
      <c r="K246" s="5"/>
      <c r="M246" s="2"/>
      <c r="N246" s="2"/>
      <c r="O246" s="2"/>
      <c r="P246" s="2"/>
      <c r="R246" s="2"/>
      <c r="S246" s="2"/>
      <c r="T246" s="2"/>
    </row>
    <row r="247" spans="1:20" x14ac:dyDescent="0.2">
      <c r="A247" s="156" t="s">
        <v>4</v>
      </c>
      <c r="B247" s="155">
        <v>411129.66913853906</v>
      </c>
      <c r="C247" s="155">
        <v>840846.26049141539</v>
      </c>
      <c r="D247" s="155">
        <v>1218227.7118365751</v>
      </c>
      <c r="E247" s="158">
        <v>44.881147610100193</v>
      </c>
      <c r="F247" s="5"/>
      <c r="G247" s="5"/>
      <c r="H247" s="5"/>
      <c r="I247" s="5"/>
      <c r="J247" s="5"/>
      <c r="K247" s="5"/>
    </row>
    <row r="248" spans="1:20" x14ac:dyDescent="0.2">
      <c r="A248" s="156" t="s">
        <v>5</v>
      </c>
      <c r="B248" s="155">
        <v>3422915.9373954041</v>
      </c>
      <c r="C248" s="155">
        <v>5507828.0739746746</v>
      </c>
      <c r="D248" s="155">
        <v>7679752.2576451972</v>
      </c>
      <c r="E248" s="158">
        <v>39.433405591093063</v>
      </c>
      <c r="F248" s="5"/>
      <c r="G248" s="5"/>
      <c r="H248" s="5"/>
      <c r="I248" s="5"/>
      <c r="J248" s="5"/>
      <c r="K248" s="5"/>
    </row>
    <row r="249" spans="1:20" ht="15" x14ac:dyDescent="0.25">
      <c r="A249" s="154"/>
      <c r="B249" s="155"/>
      <c r="C249" s="155"/>
      <c r="D249" s="155"/>
      <c r="E249" s="155"/>
      <c r="F249" s="5"/>
      <c r="G249" s="105"/>
      <c r="H249" s="5"/>
      <c r="I249" s="5"/>
      <c r="J249" s="5"/>
      <c r="K249" s="5"/>
      <c r="L249" s="107"/>
    </row>
    <row r="250" spans="1:20" ht="26.25" x14ac:dyDescent="0.25">
      <c r="A250" s="167" t="s">
        <v>61</v>
      </c>
      <c r="B250" s="166" t="s">
        <v>22</v>
      </c>
      <c r="C250" s="166" t="s">
        <v>0</v>
      </c>
      <c r="D250" s="166" t="s">
        <v>13</v>
      </c>
      <c r="E250" s="164" t="s">
        <v>29</v>
      </c>
      <c r="F250" s="5"/>
      <c r="G250" s="5"/>
      <c r="K250" s="5"/>
      <c r="L250" s="106"/>
    </row>
    <row r="251" spans="1:20" ht="14.25" x14ac:dyDescent="0.2">
      <c r="A251" s="156" t="s">
        <v>9</v>
      </c>
      <c r="B251" s="155">
        <v>69413.297033759576</v>
      </c>
      <c r="C251" s="155">
        <v>44531.38483280495</v>
      </c>
      <c r="D251" s="155">
        <v>55598.010596072214</v>
      </c>
      <c r="E251" s="158">
        <v>24.851294889699478</v>
      </c>
      <c r="F251" s="5"/>
      <c r="G251" s="5"/>
      <c r="H251" s="2"/>
      <c r="I251" s="2"/>
      <c r="J251" s="2"/>
      <c r="K251" s="5"/>
      <c r="M251" s="2"/>
      <c r="N251" s="2"/>
      <c r="O251" s="2"/>
    </row>
    <row r="252" spans="1:20" ht="14.25" x14ac:dyDescent="0.2">
      <c r="A252" s="160" t="s">
        <v>76</v>
      </c>
      <c r="B252" s="155">
        <v>17419.410330067694</v>
      </c>
      <c r="C252" s="155">
        <v>21551.678532028927</v>
      </c>
      <c r="D252" s="155">
        <v>24928.157014635144</v>
      </c>
      <c r="E252" s="158">
        <v>15.666893312222891</v>
      </c>
      <c r="F252" s="5"/>
      <c r="G252" s="5"/>
      <c r="H252" s="2"/>
      <c r="I252" s="2"/>
      <c r="J252" s="2"/>
      <c r="K252" s="5"/>
      <c r="M252" s="2"/>
      <c r="N252" s="2"/>
      <c r="O252" s="2"/>
      <c r="P252" s="2"/>
      <c r="R252" s="2"/>
      <c r="S252" s="2"/>
      <c r="T252" s="2"/>
    </row>
    <row r="253" spans="1:20" x14ac:dyDescent="0.2">
      <c r="A253" s="156" t="s">
        <v>4</v>
      </c>
      <c r="B253" s="155">
        <v>890595.70858857455</v>
      </c>
      <c r="C253" s="155">
        <v>1071258.6107187206</v>
      </c>
      <c r="D253" s="155">
        <v>1205643.0439859841</v>
      </c>
      <c r="E253" s="158">
        <v>12.544537044804084</v>
      </c>
      <c r="F253" s="5"/>
      <c r="G253" s="7"/>
      <c r="H253" s="2"/>
      <c r="I253" s="2"/>
      <c r="J253" s="2"/>
      <c r="K253" s="7"/>
      <c r="M253" s="2"/>
      <c r="N253" s="2"/>
      <c r="O253" s="2"/>
    </row>
    <row r="254" spans="1:20" x14ac:dyDescent="0.2">
      <c r="A254" s="156" t="s">
        <v>5</v>
      </c>
      <c r="B254" s="155">
        <v>1762959.6612510956</v>
      </c>
      <c r="C254" s="155">
        <v>4572648.192460495</v>
      </c>
      <c r="D254" s="155">
        <v>7529366.023405158</v>
      </c>
      <c r="E254" s="158">
        <v>64.660951520822849</v>
      </c>
      <c r="F254" s="5"/>
      <c r="G254" s="5"/>
      <c r="H254" s="2"/>
      <c r="I254" s="2"/>
      <c r="J254" s="2"/>
      <c r="K254" s="5"/>
      <c r="M254" s="2"/>
      <c r="N254" s="2"/>
      <c r="O254" s="2"/>
    </row>
    <row r="255" spans="1:20" x14ac:dyDescent="0.2">
      <c r="A255" s="154"/>
      <c r="B255" s="155"/>
      <c r="C255" s="155"/>
      <c r="D255" s="155"/>
      <c r="E255" s="155"/>
      <c r="F255" s="5"/>
      <c r="G255" s="5"/>
      <c r="H255" s="5"/>
      <c r="I255" s="5"/>
      <c r="J255" s="5"/>
      <c r="K255" s="5"/>
    </row>
    <row r="256" spans="1:20" ht="25.5" x14ac:dyDescent="0.2">
      <c r="A256" s="167" t="s">
        <v>58</v>
      </c>
      <c r="B256" s="166" t="s">
        <v>22</v>
      </c>
      <c r="C256" s="166" t="s">
        <v>0</v>
      </c>
      <c r="D256" s="166" t="s">
        <v>13</v>
      </c>
      <c r="E256" s="164" t="s">
        <v>29</v>
      </c>
      <c r="F256" s="5"/>
      <c r="G256" s="5"/>
      <c r="H256" s="5"/>
      <c r="I256" s="5"/>
      <c r="J256" s="5"/>
      <c r="K256" s="5"/>
    </row>
    <row r="257" spans="1:20" ht="14.25" x14ac:dyDescent="0.2">
      <c r="A257" s="156" t="s">
        <v>9</v>
      </c>
      <c r="B257" s="155">
        <v>1184.5650545906542</v>
      </c>
      <c r="C257" s="155">
        <v>14501.33914143635</v>
      </c>
      <c r="D257" s="155">
        <v>48940.906740819897</v>
      </c>
      <c r="E257" s="158">
        <v>237.49232580165921</v>
      </c>
      <c r="F257" s="5"/>
      <c r="G257" s="5"/>
      <c r="H257" s="5"/>
      <c r="I257" s="5"/>
      <c r="J257" s="5"/>
      <c r="K257" s="5"/>
    </row>
    <row r="258" spans="1:20" ht="14.25" x14ac:dyDescent="0.2">
      <c r="A258" s="160" t="s">
        <v>76</v>
      </c>
      <c r="B258" s="155">
        <v>511.07952899605857</v>
      </c>
      <c r="C258" s="155">
        <v>2480.9622239578466</v>
      </c>
      <c r="D258" s="155">
        <v>6409.2918576708125</v>
      </c>
      <c r="E258" s="158">
        <v>158.33895396626204</v>
      </c>
      <c r="F258" s="5"/>
      <c r="G258" s="5"/>
      <c r="H258" s="2"/>
      <c r="I258" s="2"/>
      <c r="J258" s="2"/>
      <c r="K258" s="5"/>
      <c r="M258" s="2"/>
      <c r="N258" s="2"/>
      <c r="O258" s="2"/>
      <c r="P258" s="2"/>
      <c r="R258" s="2"/>
      <c r="S258" s="2"/>
      <c r="T258" s="2"/>
    </row>
    <row r="259" spans="1:20" x14ac:dyDescent="0.2">
      <c r="A259" s="156" t="s">
        <v>4</v>
      </c>
      <c r="B259" s="155">
        <v>53102.521539752604</v>
      </c>
      <c r="C259" s="155">
        <v>75745.30305166771</v>
      </c>
      <c r="D259" s="155">
        <v>134116.12831183412</v>
      </c>
      <c r="E259" s="158">
        <v>77.06197336137167</v>
      </c>
      <c r="F259" s="5"/>
      <c r="G259" s="5"/>
      <c r="H259" s="5"/>
      <c r="I259" s="5"/>
      <c r="J259" s="5"/>
      <c r="K259" s="5"/>
    </row>
    <row r="260" spans="1:20" x14ac:dyDescent="0.2">
      <c r="A260" s="156" t="s">
        <v>5</v>
      </c>
      <c r="B260" s="155">
        <v>30344.298023396695</v>
      </c>
      <c r="C260" s="155">
        <v>0</v>
      </c>
      <c r="D260" s="155">
        <v>0</v>
      </c>
      <c r="E260" s="183" t="s">
        <v>23</v>
      </c>
      <c r="F260" s="5"/>
      <c r="G260" s="5"/>
      <c r="H260" s="5"/>
      <c r="I260" s="5"/>
      <c r="J260" s="5"/>
      <c r="K260" s="5"/>
    </row>
    <row r="261" spans="1:20" ht="15" x14ac:dyDescent="0.25">
      <c r="A261" s="154"/>
      <c r="B261" s="155"/>
      <c r="C261" s="155"/>
      <c r="D261" s="155"/>
      <c r="E261" s="155"/>
      <c r="F261" s="5"/>
      <c r="G261" s="100"/>
      <c r="H261" s="5"/>
      <c r="I261" s="5"/>
      <c r="J261" s="5"/>
      <c r="K261" s="5"/>
      <c r="L261" s="100"/>
    </row>
    <row r="262" spans="1:20" ht="26.25" x14ac:dyDescent="0.25">
      <c r="A262" s="167" t="s">
        <v>79</v>
      </c>
      <c r="B262" s="166" t="s">
        <v>22</v>
      </c>
      <c r="C262" s="166" t="s">
        <v>0</v>
      </c>
      <c r="D262" s="166" t="s">
        <v>13</v>
      </c>
      <c r="E262" s="164" t="s">
        <v>29</v>
      </c>
      <c r="F262" s="5"/>
      <c r="G262" s="5"/>
      <c r="K262" s="5"/>
      <c r="L262" s="101"/>
    </row>
    <row r="263" spans="1:20" ht="14.25" x14ac:dyDescent="0.2">
      <c r="A263" s="156" t="s">
        <v>9</v>
      </c>
      <c r="B263" s="155">
        <v>33404.564742338305</v>
      </c>
      <c r="C263" s="155">
        <v>51627.208431560357</v>
      </c>
      <c r="D263" s="155">
        <v>32065.151887944179</v>
      </c>
      <c r="E263" s="158">
        <v>-37.890982561159838</v>
      </c>
      <c r="F263" s="5"/>
      <c r="G263" s="5"/>
      <c r="H263" s="2"/>
      <c r="I263" s="2"/>
      <c r="J263" s="2"/>
      <c r="K263" s="5"/>
      <c r="M263" s="2"/>
      <c r="N263" s="2"/>
      <c r="O263" s="2"/>
    </row>
    <row r="264" spans="1:20" ht="14.25" x14ac:dyDescent="0.2">
      <c r="A264" s="160" t="s">
        <v>76</v>
      </c>
      <c r="B264" s="155">
        <v>5172.0191632823744</v>
      </c>
      <c r="C264" s="155">
        <v>9323.3743902347542</v>
      </c>
      <c r="D264" s="155">
        <v>6761.2067415321353</v>
      </c>
      <c r="E264" s="158">
        <v>-27.481119404431702</v>
      </c>
      <c r="F264" s="5"/>
      <c r="G264" s="5"/>
      <c r="H264" s="2"/>
      <c r="I264" s="2"/>
      <c r="J264" s="2"/>
      <c r="K264" s="5"/>
      <c r="M264" s="2"/>
      <c r="N264" s="2"/>
      <c r="O264" s="2"/>
      <c r="P264" s="2"/>
      <c r="R264" s="2"/>
      <c r="S264" s="2"/>
      <c r="T264" s="2"/>
    </row>
    <row r="265" spans="1:20" x14ac:dyDescent="0.2">
      <c r="A265" s="156" t="s">
        <v>4</v>
      </c>
      <c r="B265" s="155">
        <v>232873.58889083099</v>
      </c>
      <c r="C265" s="155">
        <v>530814.32455302752</v>
      </c>
      <c r="D265" s="155">
        <v>427563.27917440428</v>
      </c>
      <c r="E265" s="158">
        <v>-19.451442925087946</v>
      </c>
      <c r="F265" s="5"/>
      <c r="G265" s="7"/>
      <c r="H265" s="2"/>
      <c r="I265" s="2"/>
      <c r="J265" s="2"/>
      <c r="K265" s="7"/>
      <c r="M265" s="2"/>
      <c r="N265" s="2"/>
      <c r="O265" s="2"/>
    </row>
    <row r="266" spans="1:20" x14ac:dyDescent="0.2">
      <c r="A266" s="156" t="s">
        <v>5</v>
      </c>
      <c r="B266" s="155">
        <v>457721.0809869587</v>
      </c>
      <c r="C266" s="155">
        <v>584847.68387553748</v>
      </c>
      <c r="D266" s="155">
        <v>828958.07585319446</v>
      </c>
      <c r="E266" s="158">
        <v>41.739139729517433</v>
      </c>
      <c r="F266" s="5"/>
      <c r="G266" s="5"/>
      <c r="H266" s="2"/>
      <c r="I266" s="2"/>
      <c r="J266" s="2"/>
      <c r="K266" s="5"/>
      <c r="M266" s="2"/>
      <c r="N266" s="2"/>
      <c r="O266" s="2"/>
    </row>
    <row r="267" spans="1:20" x14ac:dyDescent="0.2">
      <c r="A267" s="154"/>
      <c r="B267" s="155"/>
      <c r="C267" s="155"/>
      <c r="D267" s="155"/>
      <c r="E267" s="155"/>
      <c r="F267" s="5"/>
      <c r="G267" s="5"/>
      <c r="H267" s="5"/>
      <c r="I267" s="5"/>
      <c r="J267" s="5"/>
      <c r="K267" s="5"/>
    </row>
    <row r="268" spans="1:20" ht="25.5" x14ac:dyDescent="0.2">
      <c r="A268" s="167" t="s">
        <v>68</v>
      </c>
      <c r="B268" s="166" t="s">
        <v>22</v>
      </c>
      <c r="C268" s="166" t="s">
        <v>0</v>
      </c>
      <c r="D268" s="166" t="s">
        <v>13</v>
      </c>
      <c r="E268" s="164" t="s">
        <v>29</v>
      </c>
      <c r="F268" s="5"/>
      <c r="G268" s="5"/>
      <c r="H268" s="5"/>
      <c r="I268" s="5"/>
      <c r="J268" s="5"/>
      <c r="K268" s="5"/>
    </row>
    <row r="269" spans="1:20" ht="14.25" x14ac:dyDescent="0.2">
      <c r="A269" s="156" t="s">
        <v>9</v>
      </c>
      <c r="B269" s="155">
        <v>43311.631660488129</v>
      </c>
      <c r="C269" s="155">
        <v>33594.544891943711</v>
      </c>
      <c r="D269" s="155">
        <v>29794.961664150986</v>
      </c>
      <c r="E269" s="158">
        <v>-11.310119663814531</v>
      </c>
      <c r="F269" s="5"/>
      <c r="G269" s="5"/>
      <c r="H269" s="5"/>
      <c r="I269" s="5"/>
      <c r="J269" s="5"/>
      <c r="K269" s="5"/>
    </row>
    <row r="270" spans="1:20" ht="14.25" x14ac:dyDescent="0.2">
      <c r="A270" s="160" t="s">
        <v>76</v>
      </c>
      <c r="B270" s="155">
        <v>5318.5761154502761</v>
      </c>
      <c r="C270" s="155">
        <v>6439.6071516451448</v>
      </c>
      <c r="D270" s="155">
        <v>5725.4341619932657</v>
      </c>
      <c r="E270" s="158">
        <v>-11.090319220318081</v>
      </c>
      <c r="F270" s="5"/>
      <c r="G270" s="5"/>
      <c r="H270" s="2"/>
      <c r="I270" s="2"/>
      <c r="J270" s="2"/>
      <c r="K270" s="5"/>
      <c r="M270" s="2"/>
      <c r="N270" s="2"/>
      <c r="O270" s="2"/>
      <c r="P270" s="2"/>
      <c r="R270" s="2"/>
      <c r="S270" s="2"/>
      <c r="T270" s="2"/>
    </row>
    <row r="271" spans="1:20" x14ac:dyDescent="0.2">
      <c r="A271" s="156" t="s">
        <v>4</v>
      </c>
      <c r="B271" s="155">
        <v>302037.24263042642</v>
      </c>
      <c r="C271" s="155">
        <v>147083.28826231195</v>
      </c>
      <c r="D271" s="155">
        <v>206645.94706120514</v>
      </c>
      <c r="E271" s="158">
        <v>40.495871082694094</v>
      </c>
      <c r="F271" s="5"/>
      <c r="G271" s="5"/>
      <c r="H271" s="5"/>
      <c r="I271" s="5"/>
      <c r="J271" s="5"/>
      <c r="K271" s="5"/>
    </row>
    <row r="272" spans="1:20" x14ac:dyDescent="0.2">
      <c r="A272" s="156" t="s">
        <v>5</v>
      </c>
      <c r="B272" s="155">
        <v>312187.95364738343</v>
      </c>
      <c r="C272" s="155">
        <v>110874.06481953326</v>
      </c>
      <c r="D272" s="155">
        <v>129148.34758501127</v>
      </c>
      <c r="E272" s="158">
        <v>16.48201749906308</v>
      </c>
      <c r="F272" s="5"/>
      <c r="G272" s="5"/>
      <c r="H272" s="5"/>
      <c r="I272" s="5"/>
      <c r="J272" s="5"/>
      <c r="K272" s="5"/>
    </row>
    <row r="273" spans="1:20" ht="15" x14ac:dyDescent="0.25">
      <c r="A273" s="154"/>
      <c r="B273" s="155"/>
      <c r="C273" s="155"/>
      <c r="D273" s="155"/>
      <c r="E273" s="155"/>
      <c r="F273" s="5"/>
      <c r="G273" s="111"/>
      <c r="H273" s="5"/>
      <c r="I273" s="5"/>
      <c r="J273" s="5"/>
      <c r="K273" s="5"/>
      <c r="L273" s="112"/>
      <c r="Q273" s="113"/>
    </row>
    <row r="274" spans="1:20" ht="26.25" x14ac:dyDescent="0.25">
      <c r="A274" s="167" t="s">
        <v>43</v>
      </c>
      <c r="B274" s="166" t="s">
        <v>22</v>
      </c>
      <c r="C274" s="166" t="s">
        <v>0</v>
      </c>
      <c r="D274" s="166" t="s">
        <v>13</v>
      </c>
      <c r="E274" s="164" t="s">
        <v>29</v>
      </c>
      <c r="F274" s="5"/>
      <c r="G274" s="5"/>
      <c r="K274" s="5"/>
      <c r="L274" s="110"/>
      <c r="Q274" s="110"/>
    </row>
    <row r="275" spans="1:20" ht="14.25" x14ac:dyDescent="0.2">
      <c r="A275" s="156" t="s">
        <v>9</v>
      </c>
      <c r="B275" s="155">
        <v>19544.171328350203</v>
      </c>
      <c r="C275" s="155">
        <v>28544.5680253266</v>
      </c>
      <c r="D275" s="155">
        <v>26445.848960965799</v>
      </c>
      <c r="E275" s="158">
        <v>-7.3524288841879857</v>
      </c>
      <c r="F275" s="5"/>
      <c r="G275" s="5"/>
      <c r="H275" s="2"/>
      <c r="I275" s="2"/>
      <c r="J275" s="2"/>
      <c r="K275" s="5"/>
      <c r="M275" s="2"/>
      <c r="N275" s="2"/>
      <c r="O275" s="2"/>
      <c r="R275" s="2"/>
      <c r="S275" s="2"/>
      <c r="T275" s="2"/>
    </row>
    <row r="276" spans="1:20" ht="14.25" x14ac:dyDescent="0.2">
      <c r="A276" s="160" t="s">
        <v>76</v>
      </c>
      <c r="B276" s="155">
        <v>1615.9788949820863</v>
      </c>
      <c r="C276" s="155">
        <v>3210.1447865641758</v>
      </c>
      <c r="D276" s="155">
        <v>4830.4082572332318</v>
      </c>
      <c r="E276" s="158">
        <v>50.473220941639433</v>
      </c>
      <c r="F276" s="5"/>
      <c r="G276" s="5"/>
      <c r="H276" s="2"/>
      <c r="I276" s="2"/>
      <c r="J276" s="2"/>
      <c r="K276" s="5"/>
      <c r="M276" s="2"/>
      <c r="N276" s="2"/>
      <c r="O276" s="2"/>
      <c r="P276" s="2"/>
      <c r="R276" s="2"/>
      <c r="S276" s="2"/>
      <c r="T276" s="2"/>
    </row>
    <row r="277" spans="1:20" x14ac:dyDescent="0.2">
      <c r="A277" s="156" t="s">
        <v>4</v>
      </c>
      <c r="B277" s="155">
        <v>190436.2096607773</v>
      </c>
      <c r="C277" s="155">
        <v>337685.96134169021</v>
      </c>
      <c r="D277" s="155">
        <v>414434.7927501743</v>
      </c>
      <c r="E277" s="158">
        <v>22.727871512202181</v>
      </c>
      <c r="F277" s="5"/>
      <c r="G277" s="7"/>
      <c r="H277" s="2"/>
      <c r="I277" s="2"/>
      <c r="J277" s="2"/>
      <c r="K277" s="7"/>
      <c r="M277" s="2"/>
      <c r="N277" s="2"/>
      <c r="O277" s="2"/>
      <c r="R277" s="2"/>
      <c r="S277" s="2"/>
      <c r="T277" s="2"/>
    </row>
    <row r="278" spans="1:20" x14ac:dyDescent="0.2">
      <c r="A278" s="156" t="s">
        <v>5</v>
      </c>
      <c r="B278" s="155">
        <v>1211740.3737229924</v>
      </c>
      <c r="C278" s="155">
        <v>1816850.397863664</v>
      </c>
      <c r="D278" s="155">
        <v>2494424.8615714945</v>
      </c>
      <c r="E278" s="158">
        <v>37.29390512859802</v>
      </c>
      <c r="F278" s="5"/>
      <c r="G278" s="5"/>
      <c r="H278" s="2"/>
      <c r="I278" s="2"/>
      <c r="J278" s="2"/>
      <c r="K278" s="5"/>
      <c r="M278" s="2"/>
      <c r="N278" s="2"/>
      <c r="O278" s="2"/>
      <c r="R278" s="2"/>
      <c r="S278" s="2"/>
      <c r="T278" s="2"/>
    </row>
    <row r="279" spans="1:20" x14ac:dyDescent="0.2">
      <c r="A279" s="154"/>
      <c r="B279" s="155"/>
      <c r="C279" s="155"/>
      <c r="D279" s="155"/>
      <c r="E279" s="155"/>
      <c r="F279" s="5"/>
      <c r="G279" s="5"/>
      <c r="H279" s="5"/>
      <c r="I279" s="5"/>
      <c r="J279" s="5"/>
      <c r="K279" s="5"/>
    </row>
    <row r="280" spans="1:20" ht="25.5" x14ac:dyDescent="0.2">
      <c r="A280" s="167" t="s">
        <v>93</v>
      </c>
      <c r="B280" s="166" t="s">
        <v>22</v>
      </c>
      <c r="C280" s="166" t="s">
        <v>0</v>
      </c>
      <c r="D280" s="166" t="s">
        <v>13</v>
      </c>
      <c r="E280" s="164" t="s">
        <v>29</v>
      </c>
      <c r="F280" s="5"/>
      <c r="G280" s="5"/>
      <c r="H280" s="5"/>
      <c r="I280" s="5"/>
      <c r="J280" s="5"/>
      <c r="K280" s="5"/>
    </row>
    <row r="281" spans="1:20" ht="14.25" x14ac:dyDescent="0.2">
      <c r="A281" s="156" t="s">
        <v>9</v>
      </c>
      <c r="B281" s="155">
        <v>14462.698029700681</v>
      </c>
      <c r="C281" s="155">
        <v>20054.666615320413</v>
      </c>
      <c r="D281" s="155">
        <v>20642.914032255037</v>
      </c>
      <c r="E281" s="158">
        <v>2.9332196252279896</v>
      </c>
      <c r="F281" s="5"/>
      <c r="G281" s="5"/>
      <c r="H281" s="5"/>
      <c r="I281" s="5"/>
      <c r="J281" s="5"/>
      <c r="K281" s="5"/>
    </row>
    <row r="282" spans="1:20" ht="14.25" x14ac:dyDescent="0.2">
      <c r="A282" s="160" t="s">
        <v>76</v>
      </c>
      <c r="B282" s="155">
        <v>2755.1543256364857</v>
      </c>
      <c r="C282" s="155">
        <v>3158.2238376160499</v>
      </c>
      <c r="D282" s="155">
        <v>3679.9212252440911</v>
      </c>
      <c r="E282" s="158">
        <v>16.518695774959344</v>
      </c>
      <c r="F282" s="5"/>
      <c r="G282" s="5"/>
      <c r="H282" s="2"/>
      <c r="I282" s="2"/>
      <c r="J282" s="2"/>
      <c r="K282" s="5"/>
      <c r="M282" s="2"/>
      <c r="N282" s="2"/>
      <c r="O282" s="2"/>
      <c r="P282" s="2"/>
      <c r="R282" s="2"/>
      <c r="S282" s="2"/>
      <c r="T282" s="2"/>
    </row>
    <row r="283" spans="1:20" x14ac:dyDescent="0.2">
      <c r="A283" s="156" t="s">
        <v>4</v>
      </c>
      <c r="B283" s="155">
        <v>75119.65602468219</v>
      </c>
      <c r="C283" s="155">
        <v>119685.49674270142</v>
      </c>
      <c r="D283" s="155">
        <v>75858.820847055249</v>
      </c>
      <c r="E283" s="158">
        <v>-36.61820110908198</v>
      </c>
      <c r="F283" s="5"/>
      <c r="G283" s="5"/>
      <c r="H283" s="5"/>
      <c r="I283" s="5"/>
      <c r="J283" s="5"/>
      <c r="K283" s="5"/>
    </row>
    <row r="284" spans="1:20" x14ac:dyDescent="0.2">
      <c r="A284" s="156" t="s">
        <v>5</v>
      </c>
      <c r="B284" s="155">
        <v>46046.00913410401</v>
      </c>
      <c r="C284" s="155">
        <v>161290.90044454034</v>
      </c>
      <c r="D284" s="155">
        <v>0</v>
      </c>
      <c r="E284" s="158">
        <v>-100</v>
      </c>
      <c r="F284" s="5"/>
      <c r="G284" s="5"/>
      <c r="H284" s="5"/>
      <c r="I284" s="5"/>
      <c r="J284" s="5"/>
      <c r="K284" s="5"/>
    </row>
    <row r="285" spans="1:20" x14ac:dyDescent="0.2">
      <c r="A285" s="154"/>
      <c r="B285" s="155"/>
      <c r="C285" s="155"/>
      <c r="D285" s="155"/>
      <c r="E285" s="155"/>
      <c r="F285" s="5"/>
      <c r="G285" s="5"/>
      <c r="H285" s="5"/>
      <c r="I285" s="5"/>
      <c r="J285" s="5"/>
      <c r="K285" s="5"/>
    </row>
    <row r="286" spans="1:20" ht="25.5" x14ac:dyDescent="0.2">
      <c r="A286" s="167" t="s">
        <v>80</v>
      </c>
      <c r="B286" s="166" t="s">
        <v>22</v>
      </c>
      <c r="C286" s="166" t="s">
        <v>0</v>
      </c>
      <c r="D286" s="166" t="s">
        <v>13</v>
      </c>
      <c r="E286" s="164" t="s">
        <v>29</v>
      </c>
      <c r="F286" s="5"/>
      <c r="G286" s="5"/>
      <c r="H286" s="5"/>
      <c r="I286" s="5"/>
      <c r="J286" s="5"/>
      <c r="K286" s="5"/>
    </row>
    <row r="287" spans="1:20" ht="14.25" x14ac:dyDescent="0.2">
      <c r="A287" s="156" t="s">
        <v>9</v>
      </c>
      <c r="B287" s="155">
        <v>56319.381751714893</v>
      </c>
      <c r="C287" s="155">
        <v>52628.368661306042</v>
      </c>
      <c r="D287" s="155">
        <v>19155.51189554164</v>
      </c>
      <c r="E287" s="158">
        <v>-63.602307305365237</v>
      </c>
      <c r="F287" s="5"/>
      <c r="G287" s="5"/>
      <c r="H287" s="5"/>
      <c r="I287" s="5"/>
      <c r="J287" s="5"/>
      <c r="K287" s="5"/>
    </row>
    <row r="288" spans="1:20" ht="14.25" x14ac:dyDescent="0.2">
      <c r="A288" s="160" t="s">
        <v>76</v>
      </c>
      <c r="B288" s="155">
        <v>9919.9238703616065</v>
      </c>
      <c r="C288" s="155">
        <v>9302.381753280697</v>
      </c>
      <c r="D288" s="155">
        <v>4118.4006560848602</v>
      </c>
      <c r="E288" s="158">
        <v>-55.727460285830432</v>
      </c>
      <c r="F288" s="5"/>
      <c r="G288" s="5"/>
      <c r="H288" s="2"/>
      <c r="I288" s="2"/>
      <c r="J288" s="2"/>
      <c r="K288" s="5"/>
      <c r="M288" s="2"/>
      <c r="N288" s="2"/>
      <c r="O288" s="2"/>
      <c r="P288" s="2"/>
      <c r="R288" s="2"/>
      <c r="S288" s="2"/>
      <c r="T288" s="2"/>
    </row>
    <row r="289" spans="1:20" x14ac:dyDescent="0.2">
      <c r="A289" s="156" t="s">
        <v>4</v>
      </c>
      <c r="B289" s="155">
        <v>391627.52699148655</v>
      </c>
      <c r="C289" s="155">
        <v>368924.69856941589</v>
      </c>
      <c r="D289" s="155">
        <v>338784.97439888917</v>
      </c>
      <c r="E289" s="158">
        <v>-8.16961409398718</v>
      </c>
      <c r="F289" s="5"/>
      <c r="G289" s="5"/>
      <c r="H289" s="5"/>
      <c r="I289" s="5"/>
      <c r="J289" s="5"/>
      <c r="K289" s="5"/>
    </row>
    <row r="290" spans="1:20" x14ac:dyDescent="0.2">
      <c r="A290" s="156" t="s">
        <v>5</v>
      </c>
      <c r="B290" s="155">
        <v>261821.19262303435</v>
      </c>
      <c r="C290" s="155">
        <v>121219.44885323031</v>
      </c>
      <c r="D290" s="155">
        <v>138201.63839093185</v>
      </c>
      <c r="E290" s="158">
        <v>14.00945945420292</v>
      </c>
      <c r="F290" s="5"/>
      <c r="G290" s="5"/>
      <c r="H290" s="5"/>
      <c r="I290" s="5"/>
      <c r="J290" s="5"/>
      <c r="K290" s="5"/>
    </row>
    <row r="291" spans="1:20" x14ac:dyDescent="0.2">
      <c r="A291" s="154"/>
      <c r="B291" s="155"/>
      <c r="C291" s="155"/>
      <c r="D291" s="155"/>
      <c r="E291" s="155"/>
    </row>
    <row r="292" spans="1:20" ht="25.5" x14ac:dyDescent="0.2">
      <c r="A292" s="167" t="s">
        <v>81</v>
      </c>
      <c r="B292" s="166" t="s">
        <v>22</v>
      </c>
      <c r="C292" s="166" t="s">
        <v>0</v>
      </c>
      <c r="D292" s="166" t="s">
        <v>13</v>
      </c>
      <c r="E292" s="164" t="s">
        <v>29</v>
      </c>
      <c r="F292" s="5"/>
      <c r="G292" s="5"/>
      <c r="H292" s="5"/>
      <c r="I292" s="5"/>
      <c r="J292" s="5"/>
      <c r="K292" s="5"/>
    </row>
    <row r="293" spans="1:20" ht="14.25" x14ac:dyDescent="0.2">
      <c r="A293" s="156" t="s">
        <v>9</v>
      </c>
      <c r="B293" s="155">
        <v>0</v>
      </c>
      <c r="C293" s="155">
        <v>6737.5546114479403</v>
      </c>
      <c r="D293" s="155">
        <v>18758.70474468165</v>
      </c>
      <c r="E293" s="158">
        <v>178.42007711237378</v>
      </c>
      <c r="F293" s="5"/>
      <c r="G293" s="5"/>
      <c r="H293" s="5"/>
      <c r="I293" s="5"/>
      <c r="J293" s="5"/>
      <c r="K293" s="5"/>
    </row>
    <row r="294" spans="1:20" ht="14.25" x14ac:dyDescent="0.2">
      <c r="A294" s="160" t="s">
        <v>76</v>
      </c>
      <c r="B294" s="155">
        <v>0</v>
      </c>
      <c r="C294" s="155">
        <v>779.82829736591816</v>
      </c>
      <c r="D294" s="155">
        <v>2889.9143830557559</v>
      </c>
      <c r="E294" s="158">
        <v>270.583421096314</v>
      </c>
      <c r="F294" s="5"/>
      <c r="G294" s="5"/>
      <c r="H294" s="2"/>
      <c r="I294" s="2"/>
      <c r="J294" s="2"/>
      <c r="K294" s="5"/>
      <c r="M294" s="2"/>
      <c r="N294" s="2"/>
      <c r="O294" s="2"/>
      <c r="P294" s="2"/>
      <c r="R294" s="2"/>
      <c r="S294" s="2"/>
      <c r="T294" s="2"/>
    </row>
    <row r="295" spans="1:20" x14ac:dyDescent="0.2">
      <c r="A295" s="156" t="s">
        <v>4</v>
      </c>
      <c r="B295" s="155">
        <v>0</v>
      </c>
      <c r="C295" s="155">
        <v>60486.003525478722</v>
      </c>
      <c r="D295" s="155">
        <v>173475.41165578313</v>
      </c>
      <c r="E295" s="158">
        <v>186.80256843669542</v>
      </c>
      <c r="F295" s="5"/>
      <c r="G295" s="5"/>
      <c r="H295" s="5"/>
      <c r="I295" s="5"/>
      <c r="J295" s="5"/>
      <c r="K295" s="5"/>
    </row>
    <row r="296" spans="1:20" x14ac:dyDescent="0.2">
      <c r="A296" s="156" t="s">
        <v>5</v>
      </c>
      <c r="B296" s="155">
        <v>0</v>
      </c>
      <c r="C296" s="155">
        <v>572275.20501706505</v>
      </c>
      <c r="D296" s="155">
        <v>691978.13055476989</v>
      </c>
      <c r="E296" s="158">
        <v>20.917021126948065</v>
      </c>
      <c r="F296" s="5"/>
      <c r="G296" s="5"/>
      <c r="H296" s="5"/>
      <c r="I296" s="5"/>
      <c r="J296" s="5"/>
      <c r="K296" s="5"/>
    </row>
    <row r="297" spans="1:20" ht="15" x14ac:dyDescent="0.25">
      <c r="B297" s="2"/>
      <c r="C297" s="2"/>
      <c r="D297" s="2"/>
      <c r="E297" s="2"/>
      <c r="F297" s="5"/>
      <c r="G297" s="102"/>
      <c r="H297" s="5"/>
      <c r="I297" s="5"/>
      <c r="J297" s="5"/>
      <c r="K297" s="5"/>
      <c r="L297" s="102"/>
    </row>
    <row r="298" spans="1:20" ht="25.5" x14ac:dyDescent="0.2">
      <c r="A298" s="167" t="s">
        <v>44</v>
      </c>
      <c r="B298" s="166" t="s">
        <v>22</v>
      </c>
      <c r="C298" s="166" t="s">
        <v>0</v>
      </c>
      <c r="D298" s="166" t="s">
        <v>13</v>
      </c>
      <c r="E298" s="164" t="s">
        <v>29</v>
      </c>
      <c r="F298" s="5"/>
      <c r="G298" s="5"/>
      <c r="H298" s="5"/>
      <c r="I298" s="5"/>
      <c r="J298" s="5"/>
      <c r="K298" s="5"/>
    </row>
    <row r="299" spans="1:20" ht="14.25" x14ac:dyDescent="0.2">
      <c r="A299" s="156" t="s">
        <v>9</v>
      </c>
      <c r="B299" s="155">
        <v>13633.011429479531</v>
      </c>
      <c r="C299" s="155">
        <v>12004.870561673233</v>
      </c>
      <c r="D299" s="155">
        <v>12831.73868247998</v>
      </c>
      <c r="E299" s="158">
        <v>6.8877720635040145</v>
      </c>
      <c r="F299" s="5"/>
      <c r="G299" s="5"/>
      <c r="H299" s="5"/>
      <c r="I299" s="5"/>
      <c r="J299" s="5"/>
      <c r="K299" s="5"/>
    </row>
    <row r="300" spans="1:20" ht="14.25" x14ac:dyDescent="0.2">
      <c r="A300" s="160" t="s">
        <v>76</v>
      </c>
      <c r="B300" s="155">
        <v>1779.0849335396247</v>
      </c>
      <c r="C300" s="155">
        <v>2291.5459157730629</v>
      </c>
      <c r="D300" s="155">
        <v>4457.6703212288649</v>
      </c>
      <c r="E300" s="158">
        <v>94.526772976532328</v>
      </c>
      <c r="F300" s="5"/>
      <c r="G300" s="5"/>
      <c r="H300" s="2"/>
      <c r="I300" s="2"/>
      <c r="J300" s="2"/>
      <c r="K300" s="5"/>
      <c r="M300" s="2"/>
      <c r="N300" s="2"/>
      <c r="O300" s="2"/>
      <c r="P300" s="2"/>
      <c r="R300" s="2"/>
      <c r="S300" s="2"/>
      <c r="T300" s="2"/>
    </row>
    <row r="301" spans="1:20" x14ac:dyDescent="0.2">
      <c r="A301" s="156" t="s">
        <v>4</v>
      </c>
      <c r="B301" s="155">
        <v>115236.49507211681</v>
      </c>
      <c r="C301" s="155">
        <v>175204.44514371204</v>
      </c>
      <c r="D301" s="155">
        <v>417756.90270201187</v>
      </c>
      <c r="E301" s="158">
        <v>138.43967107075699</v>
      </c>
      <c r="F301" s="5"/>
      <c r="G301" s="5"/>
      <c r="H301" s="5"/>
      <c r="I301" s="5"/>
      <c r="J301" s="5"/>
      <c r="K301" s="5"/>
    </row>
    <row r="302" spans="1:20" x14ac:dyDescent="0.2">
      <c r="A302" s="156" t="s">
        <v>5</v>
      </c>
      <c r="B302" s="155">
        <v>236187.27698520292</v>
      </c>
      <c r="C302" s="155">
        <v>1049811.8297186275</v>
      </c>
      <c r="D302" s="155">
        <v>1380734.5775860406</v>
      </c>
      <c r="E302" s="158">
        <v>31.522101247049921</v>
      </c>
      <c r="F302" s="5"/>
      <c r="G302" s="5"/>
      <c r="H302" s="5"/>
      <c r="I302" s="5"/>
      <c r="J302" s="5"/>
      <c r="K302" s="5"/>
    </row>
    <row r="303" spans="1:20" ht="15" x14ac:dyDescent="0.25">
      <c r="A303" s="154"/>
      <c r="B303" s="155"/>
      <c r="C303" s="155"/>
      <c r="D303" s="155"/>
      <c r="E303" s="155"/>
      <c r="F303" s="5"/>
      <c r="G303" s="102"/>
      <c r="H303" s="5"/>
      <c r="I303" s="5"/>
      <c r="J303" s="5"/>
      <c r="K303" s="5"/>
      <c r="L303" s="102"/>
    </row>
    <row r="304" spans="1:20" ht="26.25" x14ac:dyDescent="0.25">
      <c r="A304" s="167" t="s">
        <v>82</v>
      </c>
      <c r="B304" s="166" t="s">
        <v>22</v>
      </c>
      <c r="C304" s="166" t="s">
        <v>0</v>
      </c>
      <c r="D304" s="166" t="s">
        <v>13</v>
      </c>
      <c r="E304" s="164" t="s">
        <v>29</v>
      </c>
      <c r="F304" s="5"/>
      <c r="G304" s="5"/>
      <c r="K304" s="5"/>
      <c r="L304" s="102"/>
    </row>
    <row r="305" spans="1:20" ht="14.25" x14ac:dyDescent="0.2">
      <c r="A305" s="156" t="s">
        <v>9</v>
      </c>
      <c r="B305" s="155">
        <v>16605.697777821697</v>
      </c>
      <c r="C305" s="155">
        <v>12166.104448339272</v>
      </c>
      <c r="D305" s="155">
        <v>12053.98669785329</v>
      </c>
      <c r="E305" s="158">
        <v>-0.92155834237710366</v>
      </c>
      <c r="F305" s="5"/>
      <c r="G305" s="5"/>
      <c r="H305" s="2"/>
      <c r="I305" s="2"/>
      <c r="J305" s="2"/>
      <c r="K305" s="5"/>
      <c r="M305" s="2"/>
      <c r="N305" s="2"/>
      <c r="O305" s="2"/>
    </row>
    <row r="306" spans="1:20" ht="14.25" x14ac:dyDescent="0.2">
      <c r="A306" s="160" t="s">
        <v>76</v>
      </c>
      <c r="B306" s="155">
        <v>2375.7946678358994</v>
      </c>
      <c r="C306" s="155">
        <v>4928.8369951841632</v>
      </c>
      <c r="D306" s="155">
        <v>5047.6710909324047</v>
      </c>
      <c r="E306" s="158">
        <v>2.4109966684706983</v>
      </c>
      <c r="F306" s="5"/>
      <c r="G306" s="5"/>
      <c r="H306" s="2"/>
      <c r="I306" s="2"/>
      <c r="J306" s="2"/>
      <c r="K306" s="5"/>
      <c r="M306" s="2"/>
      <c r="N306" s="2"/>
      <c r="O306" s="2"/>
      <c r="P306" s="2"/>
      <c r="R306" s="2"/>
      <c r="S306" s="2"/>
      <c r="T306" s="2"/>
    </row>
    <row r="307" spans="1:20" x14ac:dyDescent="0.2">
      <c r="A307" s="156" t="s">
        <v>4</v>
      </c>
      <c r="B307" s="155">
        <v>129104.41139975519</v>
      </c>
      <c r="C307" s="155">
        <v>170109.54171803393</v>
      </c>
      <c r="D307" s="155">
        <v>305219.87361966423</v>
      </c>
      <c r="E307" s="158">
        <v>79.425486975670779</v>
      </c>
      <c r="F307" s="5"/>
      <c r="G307" s="7"/>
      <c r="H307" s="2"/>
      <c r="I307" s="2"/>
      <c r="J307" s="2"/>
      <c r="K307" s="7"/>
      <c r="M307" s="2"/>
      <c r="N307" s="2"/>
      <c r="O307" s="2"/>
    </row>
    <row r="308" spans="1:20" x14ac:dyDescent="0.2">
      <c r="A308" s="156" t="s">
        <v>5</v>
      </c>
      <c r="B308" s="155">
        <v>509093.38194242085</v>
      </c>
      <c r="C308" s="155">
        <v>654305.52187457914</v>
      </c>
      <c r="D308" s="155">
        <v>860426.5556511113</v>
      </c>
      <c r="E308" s="158">
        <v>31.502261082253646</v>
      </c>
      <c r="F308" s="5"/>
      <c r="G308" s="5"/>
      <c r="H308" s="2"/>
      <c r="I308" s="2"/>
      <c r="J308" s="2"/>
      <c r="K308" s="5"/>
      <c r="M308" s="2"/>
      <c r="N308" s="2"/>
      <c r="O308" s="2"/>
    </row>
    <row r="309" spans="1:20" x14ac:dyDescent="0.2">
      <c r="A309" s="154"/>
      <c r="B309" s="155"/>
      <c r="C309" s="155"/>
      <c r="D309" s="155"/>
      <c r="E309" s="155"/>
      <c r="F309" s="5"/>
      <c r="G309" s="5"/>
      <c r="H309" s="2"/>
      <c r="I309" s="2"/>
      <c r="J309" s="2"/>
      <c r="K309" s="5"/>
      <c r="M309" s="2"/>
      <c r="N309" s="2"/>
      <c r="O309" s="2"/>
    </row>
    <row r="310" spans="1:20" ht="25.5" x14ac:dyDescent="0.2">
      <c r="A310" s="167" t="s">
        <v>83</v>
      </c>
      <c r="B310" s="166" t="s">
        <v>22</v>
      </c>
      <c r="C310" s="166" t="s">
        <v>0</v>
      </c>
      <c r="D310" s="166" t="s">
        <v>13</v>
      </c>
      <c r="E310" s="164" t="s">
        <v>29</v>
      </c>
      <c r="F310" s="5"/>
      <c r="G310" s="5"/>
      <c r="H310" s="5"/>
      <c r="I310" s="5"/>
      <c r="J310" s="5"/>
      <c r="K310" s="5"/>
    </row>
    <row r="311" spans="1:20" ht="14.25" x14ac:dyDescent="0.2">
      <c r="A311" s="156" t="s">
        <v>9</v>
      </c>
      <c r="B311" s="155">
        <v>1701.6093185552636</v>
      </c>
      <c r="C311" s="155">
        <v>1551.7506942615039</v>
      </c>
      <c r="D311" s="155">
        <v>7497.4468369314745</v>
      </c>
      <c r="E311" s="158">
        <v>383.16052731006488</v>
      </c>
      <c r="F311" s="5"/>
      <c r="G311" s="5"/>
      <c r="H311" s="5"/>
      <c r="I311" s="5"/>
      <c r="J311" s="5"/>
      <c r="K311" s="5"/>
    </row>
    <row r="312" spans="1:20" ht="14.25" x14ac:dyDescent="0.2">
      <c r="A312" s="160" t="s">
        <v>76</v>
      </c>
      <c r="B312" s="155">
        <v>144.72893049029759</v>
      </c>
      <c r="C312" s="155">
        <v>423.78060032957228</v>
      </c>
      <c r="D312" s="155">
        <v>1978.0983075451672</v>
      </c>
      <c r="E312" s="158">
        <v>366.77415294773027</v>
      </c>
      <c r="F312" s="5"/>
      <c r="G312" s="5"/>
      <c r="H312" s="2"/>
      <c r="I312" s="2"/>
      <c r="J312" s="2"/>
      <c r="K312" s="5"/>
      <c r="M312" s="2"/>
      <c r="N312" s="2"/>
      <c r="O312" s="2"/>
      <c r="P312" s="2"/>
      <c r="R312" s="2"/>
      <c r="S312" s="2"/>
      <c r="T312" s="2"/>
    </row>
    <row r="313" spans="1:20" x14ac:dyDescent="0.2">
      <c r="A313" s="156" t="s">
        <v>4</v>
      </c>
      <c r="B313" s="155">
        <v>18427.651293026087</v>
      </c>
      <c r="C313" s="155">
        <v>28753.084695396381</v>
      </c>
      <c r="D313" s="155">
        <v>139473.75260773549</v>
      </c>
      <c r="E313" s="158">
        <v>385.074050611573</v>
      </c>
      <c r="F313" s="5"/>
      <c r="G313" s="5"/>
      <c r="H313" s="5"/>
      <c r="I313" s="5"/>
      <c r="J313" s="5"/>
      <c r="K313" s="5"/>
    </row>
    <row r="314" spans="1:20" x14ac:dyDescent="0.2">
      <c r="A314" s="156" t="s">
        <v>5</v>
      </c>
      <c r="B314" s="155">
        <v>160587.70669942116</v>
      </c>
      <c r="C314" s="155">
        <v>364317.74353212793</v>
      </c>
      <c r="D314" s="155">
        <v>269321.57247004984</v>
      </c>
      <c r="E314" s="158">
        <v>-26.075087680625337</v>
      </c>
      <c r="F314" s="5"/>
      <c r="G314" s="5"/>
      <c r="H314" s="5"/>
      <c r="I314" s="5"/>
      <c r="J314" s="5"/>
      <c r="K314" s="5"/>
    </row>
    <row r="315" spans="1:20" x14ac:dyDescent="0.2">
      <c r="A315" s="154"/>
      <c r="B315" s="155"/>
      <c r="C315" s="155"/>
      <c r="D315" s="155"/>
      <c r="E315" s="158"/>
      <c r="F315" s="5"/>
      <c r="G315" s="5"/>
      <c r="H315" s="5"/>
      <c r="I315" s="5"/>
      <c r="J315" s="5"/>
      <c r="K315" s="5"/>
    </row>
    <row r="316" spans="1:20" ht="25.5" x14ac:dyDescent="0.2">
      <c r="A316" s="181" t="s">
        <v>84</v>
      </c>
      <c r="B316" s="166" t="s">
        <v>22</v>
      </c>
      <c r="C316" s="166" t="s">
        <v>0</v>
      </c>
      <c r="D316" s="166" t="s">
        <v>13</v>
      </c>
      <c r="E316" s="164" t="s">
        <v>29</v>
      </c>
      <c r="F316" s="5"/>
      <c r="G316" s="5"/>
      <c r="H316" s="5"/>
      <c r="I316" s="5"/>
      <c r="J316" s="5"/>
      <c r="K316" s="5"/>
    </row>
    <row r="317" spans="1:20" ht="14.25" x14ac:dyDescent="0.2">
      <c r="A317" s="156" t="s">
        <v>9</v>
      </c>
      <c r="B317" s="155">
        <v>37164.458748745106</v>
      </c>
      <c r="C317" s="155">
        <v>3804.0220282088785</v>
      </c>
      <c r="D317" s="155">
        <v>7159.5933683690901</v>
      </c>
      <c r="E317" s="158">
        <v>88.211143765121165</v>
      </c>
      <c r="F317" s="5"/>
      <c r="G317" s="5"/>
      <c r="H317" s="5"/>
      <c r="I317" s="5"/>
      <c r="J317" s="5"/>
      <c r="K317" s="5"/>
    </row>
    <row r="318" spans="1:20" ht="14.25" x14ac:dyDescent="0.2">
      <c r="A318" s="160" t="s">
        <v>76</v>
      </c>
      <c r="B318" s="155">
        <v>3939.8789710454348</v>
      </c>
      <c r="C318" s="155">
        <v>402.45189728007489</v>
      </c>
      <c r="D318" s="155">
        <v>891.32737324731727</v>
      </c>
      <c r="E318" s="158">
        <v>121.47426295446769</v>
      </c>
      <c r="F318" s="5"/>
      <c r="G318" s="5"/>
      <c r="H318" s="2"/>
      <c r="I318" s="2"/>
      <c r="J318" s="2"/>
      <c r="K318" s="5"/>
      <c r="M318" s="2"/>
      <c r="N318" s="2"/>
      <c r="O318" s="2"/>
      <c r="P318" s="2"/>
      <c r="R318" s="2"/>
      <c r="S318" s="2"/>
      <c r="T318" s="2"/>
    </row>
    <row r="319" spans="1:20" x14ac:dyDescent="0.2">
      <c r="A319" s="156" t="s">
        <v>4</v>
      </c>
      <c r="B319" s="155">
        <v>330204.74820324639</v>
      </c>
      <c r="C319" s="155">
        <v>28447.757051769055</v>
      </c>
      <c r="D319" s="155">
        <v>48616.379148196887</v>
      </c>
      <c r="E319" s="158">
        <v>70.897055468116861</v>
      </c>
      <c r="F319" s="5"/>
      <c r="G319" s="5"/>
      <c r="H319" s="5"/>
      <c r="I319" s="5"/>
      <c r="J319" s="5"/>
      <c r="K319" s="5"/>
    </row>
    <row r="320" spans="1:20" x14ac:dyDescent="0.2">
      <c r="A320" s="156" t="s">
        <v>5</v>
      </c>
      <c r="B320" s="155">
        <v>14182050.977012943</v>
      </c>
      <c r="C320" s="155">
        <v>110301.10187969019</v>
      </c>
      <c r="D320" s="155">
        <v>827963.8363599251</v>
      </c>
      <c r="E320" s="158">
        <v>650.63967834430002</v>
      </c>
      <c r="F320" s="5"/>
      <c r="G320" s="5"/>
      <c r="H320" s="5"/>
      <c r="I320" s="5"/>
      <c r="J320" s="5"/>
      <c r="K320" s="5"/>
    </row>
    <row r="321" spans="1:20" ht="15" x14ac:dyDescent="0.25">
      <c r="A321" s="154"/>
      <c r="B321" s="155"/>
      <c r="C321" s="155"/>
      <c r="D321" s="155"/>
      <c r="E321" s="155"/>
      <c r="F321" s="5"/>
      <c r="G321" s="102"/>
      <c r="H321" s="5"/>
      <c r="I321" s="5"/>
      <c r="J321" s="5"/>
      <c r="K321" s="5"/>
      <c r="L321" s="102"/>
    </row>
    <row r="322" spans="1:20" ht="26.25" x14ac:dyDescent="0.25">
      <c r="A322" s="167" t="s">
        <v>85</v>
      </c>
      <c r="B322" s="166" t="s">
        <v>22</v>
      </c>
      <c r="C322" s="166" t="s">
        <v>0</v>
      </c>
      <c r="D322" s="166" t="s">
        <v>13</v>
      </c>
      <c r="E322" s="164" t="s">
        <v>29</v>
      </c>
      <c r="F322" s="5"/>
      <c r="G322" s="5"/>
      <c r="K322" s="5"/>
      <c r="L322" s="102"/>
    </row>
    <row r="323" spans="1:20" ht="14.25" x14ac:dyDescent="0.2">
      <c r="A323" s="156" t="s">
        <v>9</v>
      </c>
      <c r="B323" s="155">
        <v>0</v>
      </c>
      <c r="C323" s="155">
        <v>0</v>
      </c>
      <c r="D323" s="155">
        <v>6475.0627803100197</v>
      </c>
      <c r="E323" s="183" t="s">
        <v>23</v>
      </c>
      <c r="F323" s="5"/>
      <c r="G323" s="5"/>
      <c r="H323" s="2"/>
      <c r="I323" s="2"/>
      <c r="J323" s="2"/>
      <c r="K323" s="5"/>
      <c r="M323" s="2"/>
      <c r="N323" s="2"/>
      <c r="O323" s="2"/>
    </row>
    <row r="324" spans="1:20" ht="14.25" x14ac:dyDescent="0.2">
      <c r="A324" s="160" t="s">
        <v>76</v>
      </c>
      <c r="B324" s="155">
        <v>0</v>
      </c>
      <c r="C324" s="155">
        <v>0</v>
      </c>
      <c r="D324" s="155">
        <v>861.78113413506185</v>
      </c>
      <c r="E324" s="183" t="s">
        <v>23</v>
      </c>
      <c r="F324" s="5"/>
      <c r="G324" s="5"/>
      <c r="H324" s="2"/>
      <c r="I324" s="2"/>
      <c r="J324" s="2"/>
      <c r="K324" s="5"/>
      <c r="M324" s="2"/>
      <c r="N324" s="2"/>
      <c r="O324" s="2"/>
      <c r="P324" s="2"/>
      <c r="R324" s="2"/>
      <c r="S324" s="2"/>
      <c r="T324" s="2"/>
    </row>
    <row r="325" spans="1:20" x14ac:dyDescent="0.2">
      <c r="A325" s="156" t="s">
        <v>4</v>
      </c>
      <c r="B325" s="155">
        <v>0</v>
      </c>
      <c r="C325" s="155">
        <v>0</v>
      </c>
      <c r="D325" s="155">
        <v>6229.6036562861464</v>
      </c>
      <c r="E325" s="183" t="s">
        <v>23</v>
      </c>
      <c r="F325" s="5"/>
      <c r="G325" s="7"/>
      <c r="H325" s="2"/>
      <c r="I325" s="2"/>
      <c r="J325" s="2"/>
      <c r="K325" s="7"/>
      <c r="M325" s="2"/>
      <c r="N325" s="2"/>
      <c r="O325" s="2"/>
    </row>
    <row r="326" spans="1:20" x14ac:dyDescent="0.2">
      <c r="A326" s="156" t="s">
        <v>5</v>
      </c>
      <c r="B326" s="155">
        <v>0</v>
      </c>
      <c r="C326" s="155">
        <v>0</v>
      </c>
      <c r="D326" s="155">
        <v>0</v>
      </c>
      <c r="E326" s="183" t="s">
        <v>23</v>
      </c>
      <c r="F326" s="5"/>
      <c r="G326" s="5"/>
      <c r="H326" s="2"/>
      <c r="I326" s="2"/>
      <c r="J326" s="2"/>
      <c r="K326" s="5"/>
      <c r="M326" s="2"/>
      <c r="N326" s="2"/>
      <c r="O326" s="2"/>
    </row>
    <row r="327" spans="1:20" x14ac:dyDescent="0.2">
      <c r="A327" s="154"/>
      <c r="B327" s="155"/>
      <c r="C327" s="155"/>
      <c r="D327" s="155"/>
      <c r="E327" s="155"/>
      <c r="F327" s="5"/>
      <c r="G327" s="5"/>
      <c r="H327" s="2"/>
      <c r="I327" s="2"/>
      <c r="J327" s="2"/>
      <c r="K327" s="5"/>
      <c r="M327" s="2"/>
      <c r="N327" s="2"/>
      <c r="O327" s="2"/>
    </row>
    <row r="328" spans="1:20" ht="25.5" x14ac:dyDescent="0.2">
      <c r="A328" s="167" t="s">
        <v>42</v>
      </c>
      <c r="B328" s="166" t="s">
        <v>22</v>
      </c>
      <c r="C328" s="166" t="s">
        <v>0</v>
      </c>
      <c r="D328" s="166" t="s">
        <v>13</v>
      </c>
      <c r="E328" s="164" t="s">
        <v>29</v>
      </c>
      <c r="F328" s="5"/>
      <c r="G328" s="5"/>
      <c r="H328" s="5"/>
      <c r="I328" s="5"/>
      <c r="J328" s="5"/>
      <c r="K328" s="5"/>
    </row>
    <row r="329" spans="1:20" ht="14.25" x14ac:dyDescent="0.2">
      <c r="A329" s="156" t="s">
        <v>9</v>
      </c>
      <c r="B329" s="155">
        <v>3305.2487102256314</v>
      </c>
      <c r="C329" s="155">
        <v>6047.2811222681103</v>
      </c>
      <c r="D329" s="155">
        <v>5699.5782134511737</v>
      </c>
      <c r="E329" s="158">
        <v>-5.7497394578958501</v>
      </c>
      <c r="F329" s="5"/>
      <c r="G329" s="5"/>
      <c r="H329" s="5"/>
      <c r="I329" s="5"/>
      <c r="J329" s="5"/>
      <c r="K329" s="5"/>
    </row>
    <row r="330" spans="1:20" ht="14.25" x14ac:dyDescent="0.2">
      <c r="A330" s="160" t="s">
        <v>76</v>
      </c>
      <c r="B330" s="155">
        <v>974.25344684171273</v>
      </c>
      <c r="C330" s="155">
        <v>1569.5388017670352</v>
      </c>
      <c r="D330" s="155">
        <v>1180.3024697495098</v>
      </c>
      <c r="E330" s="158">
        <v>-24.79940805409278</v>
      </c>
      <c r="F330" s="5"/>
      <c r="G330" s="5"/>
      <c r="H330" s="2"/>
      <c r="I330" s="2"/>
      <c r="J330" s="2"/>
      <c r="K330" s="5"/>
      <c r="M330" s="2"/>
      <c r="N330" s="2"/>
      <c r="O330" s="2"/>
      <c r="P330" s="2"/>
      <c r="R330" s="2"/>
      <c r="S330" s="2"/>
      <c r="T330" s="2"/>
    </row>
    <row r="331" spans="1:20" x14ac:dyDescent="0.2">
      <c r="A331" s="156" t="s">
        <v>4</v>
      </c>
      <c r="B331" s="155">
        <v>38562.472017108863</v>
      </c>
      <c r="C331" s="155">
        <v>53013.759198809799</v>
      </c>
      <c r="D331" s="155">
        <v>43106.348191614183</v>
      </c>
      <c r="E331" s="158">
        <v>-18.688376672254638</v>
      </c>
      <c r="F331" s="5"/>
      <c r="G331" s="5"/>
      <c r="H331" s="5"/>
      <c r="I331" s="5"/>
      <c r="J331" s="5"/>
      <c r="K331" s="5"/>
    </row>
    <row r="332" spans="1:20" x14ac:dyDescent="0.2">
      <c r="A332" s="156" t="s">
        <v>5</v>
      </c>
      <c r="B332" s="155">
        <v>103363.31931812582</v>
      </c>
      <c r="C332" s="155">
        <v>270601.13664484874</v>
      </c>
      <c r="D332" s="155">
        <v>243170.99718322098</v>
      </c>
      <c r="E332" s="158">
        <v>-10.136742144445801</v>
      </c>
      <c r="F332" s="5"/>
      <c r="G332" s="5"/>
      <c r="H332" s="5"/>
      <c r="I332" s="5"/>
      <c r="J332" s="5"/>
      <c r="K332" s="5"/>
    </row>
    <row r="333" spans="1:20" x14ac:dyDescent="0.2">
      <c r="A333" s="154"/>
      <c r="B333" s="155"/>
      <c r="C333" s="155"/>
      <c r="D333" s="155"/>
      <c r="E333" s="158"/>
      <c r="F333" s="5"/>
      <c r="G333" s="5"/>
      <c r="H333" s="5"/>
      <c r="I333" s="5"/>
      <c r="J333" s="5"/>
      <c r="K333" s="5"/>
    </row>
    <row r="334" spans="1:20" ht="25.5" x14ac:dyDescent="0.2">
      <c r="A334" s="167" t="s">
        <v>86</v>
      </c>
      <c r="B334" s="166" t="s">
        <v>22</v>
      </c>
      <c r="C334" s="166" t="s">
        <v>0</v>
      </c>
      <c r="D334" s="166" t="s">
        <v>13</v>
      </c>
      <c r="E334" s="164" t="s">
        <v>29</v>
      </c>
      <c r="F334" s="5"/>
      <c r="G334" s="5"/>
      <c r="H334" s="5"/>
      <c r="I334" s="5"/>
      <c r="J334" s="5"/>
      <c r="K334" s="5"/>
    </row>
    <row r="335" spans="1:20" ht="14.25" x14ac:dyDescent="0.2">
      <c r="A335" s="156" t="s">
        <v>9</v>
      </c>
      <c r="B335" s="155">
        <v>0</v>
      </c>
      <c r="C335" s="155">
        <v>534.06347796355249</v>
      </c>
      <c r="D335" s="155">
        <v>5226.3589497543262</v>
      </c>
      <c r="E335" s="158">
        <v>878.60257542475176</v>
      </c>
      <c r="F335" s="5"/>
      <c r="G335" s="5"/>
      <c r="H335" s="5"/>
      <c r="I335" s="5"/>
      <c r="J335" s="5"/>
      <c r="K335" s="5"/>
    </row>
    <row r="336" spans="1:20" ht="14.25" x14ac:dyDescent="0.2">
      <c r="A336" s="160" t="s">
        <v>76</v>
      </c>
      <c r="B336" s="155">
        <v>0</v>
      </c>
      <c r="C336" s="155">
        <v>87.848989518952777</v>
      </c>
      <c r="D336" s="155">
        <v>680.22206467822582</v>
      </c>
      <c r="E336" s="158">
        <v>674.30835391848518</v>
      </c>
      <c r="F336" s="5"/>
      <c r="G336" s="5"/>
      <c r="H336" s="2"/>
      <c r="I336" s="2"/>
      <c r="J336" s="2"/>
      <c r="K336" s="5"/>
      <c r="M336" s="2"/>
      <c r="N336" s="2"/>
      <c r="O336" s="2"/>
      <c r="P336" s="2"/>
      <c r="R336" s="2"/>
      <c r="S336" s="2"/>
      <c r="T336" s="2"/>
    </row>
    <row r="337" spans="1:20" x14ac:dyDescent="0.2">
      <c r="A337" s="156" t="s">
        <v>4</v>
      </c>
      <c r="B337" s="155">
        <v>0</v>
      </c>
      <c r="C337" s="155">
        <v>4815.4080753898634</v>
      </c>
      <c r="D337" s="155">
        <v>97741.379472020286</v>
      </c>
      <c r="E337" s="158">
        <v>1929.7631673533085</v>
      </c>
      <c r="F337" s="5"/>
      <c r="G337" s="5"/>
      <c r="H337" s="5"/>
      <c r="I337" s="5"/>
      <c r="J337" s="5"/>
      <c r="K337" s="5"/>
    </row>
    <row r="338" spans="1:20" x14ac:dyDescent="0.2">
      <c r="A338" s="156" t="s">
        <v>5</v>
      </c>
      <c r="B338" s="155">
        <v>18427.651293026087</v>
      </c>
      <c r="C338" s="155">
        <v>150879.55580580499</v>
      </c>
      <c r="D338" s="155">
        <v>439835.8361103402</v>
      </c>
      <c r="E338" s="158">
        <v>191.51453539301696</v>
      </c>
      <c r="F338" s="5"/>
      <c r="G338" s="5"/>
      <c r="H338" s="5"/>
      <c r="I338" s="5"/>
      <c r="J338" s="5"/>
      <c r="K338" s="5"/>
    </row>
    <row r="339" spans="1:20" ht="15" x14ac:dyDescent="0.25">
      <c r="A339" s="154"/>
      <c r="B339" s="155"/>
      <c r="C339" s="155"/>
      <c r="D339" s="155"/>
      <c r="E339" s="155"/>
      <c r="F339" s="5"/>
      <c r="G339" s="102"/>
      <c r="H339" s="5"/>
      <c r="I339" s="5"/>
      <c r="J339" s="5"/>
      <c r="K339" s="5"/>
      <c r="L339" s="102"/>
    </row>
    <row r="340" spans="1:20" ht="26.25" x14ac:dyDescent="0.25">
      <c r="A340" s="167" t="s">
        <v>54</v>
      </c>
      <c r="B340" s="166" t="s">
        <v>22</v>
      </c>
      <c r="C340" s="166" t="s">
        <v>0</v>
      </c>
      <c r="D340" s="166" t="s">
        <v>13</v>
      </c>
      <c r="E340" s="164" t="s">
        <v>29</v>
      </c>
      <c r="F340" s="5"/>
      <c r="G340" s="5"/>
      <c r="K340" s="5"/>
      <c r="L340" s="102"/>
    </row>
    <row r="341" spans="1:20" ht="14.25" x14ac:dyDescent="0.2">
      <c r="A341" s="156" t="s">
        <v>9</v>
      </c>
      <c r="B341" s="155">
        <v>6308.6047876984067</v>
      </c>
      <c r="C341" s="155">
        <v>15372.041111571511</v>
      </c>
      <c r="D341" s="155">
        <v>5116.0033817182148</v>
      </c>
      <c r="E341" s="158">
        <v>-66.718776351261027</v>
      </c>
      <c r="F341" s="5"/>
      <c r="G341" s="5"/>
      <c r="H341" s="2"/>
      <c r="I341" s="2"/>
      <c r="J341" s="2"/>
      <c r="K341" s="5"/>
      <c r="M341" s="2"/>
      <c r="N341" s="2"/>
      <c r="O341" s="2"/>
    </row>
    <row r="342" spans="1:20" ht="14.25" x14ac:dyDescent="0.2">
      <c r="A342" s="160" t="s">
        <v>76</v>
      </c>
      <c r="B342" s="155">
        <v>485.48938858481188</v>
      </c>
      <c r="C342" s="155">
        <v>2393.8927927511286</v>
      </c>
      <c r="D342" s="155">
        <v>871.08539428282211</v>
      </c>
      <c r="E342" s="158">
        <v>-63.612180256336941</v>
      </c>
      <c r="F342" s="5"/>
      <c r="G342" s="5"/>
      <c r="H342" s="2"/>
      <c r="I342" s="2"/>
      <c r="J342" s="2"/>
      <c r="K342" s="5"/>
      <c r="M342" s="2"/>
      <c r="N342" s="2"/>
      <c r="O342" s="2"/>
      <c r="P342" s="2"/>
      <c r="R342" s="2"/>
      <c r="S342" s="2"/>
      <c r="T342" s="2"/>
    </row>
    <row r="343" spans="1:20" x14ac:dyDescent="0.2">
      <c r="A343" s="156" t="s">
        <v>4</v>
      </c>
      <c r="B343" s="155">
        <v>56397.533842487443</v>
      </c>
      <c r="C343" s="155">
        <v>275741.66292246146</v>
      </c>
      <c r="D343" s="155">
        <v>83616.819020103489</v>
      </c>
      <c r="E343" s="158">
        <v>-69.675667385955919</v>
      </c>
      <c r="F343" s="5"/>
      <c r="G343" s="7"/>
      <c r="H343" s="2"/>
      <c r="I343" s="2"/>
      <c r="J343" s="2"/>
      <c r="K343" s="7"/>
      <c r="M343" s="2"/>
      <c r="N343" s="2"/>
      <c r="O343" s="2"/>
    </row>
    <row r="344" spans="1:20" x14ac:dyDescent="0.2">
      <c r="A344" s="156" t="s">
        <v>5</v>
      </c>
      <c r="B344" s="155">
        <v>232130.81778555052</v>
      </c>
      <c r="C344" s="155">
        <v>722394.340951205</v>
      </c>
      <c r="D344" s="155">
        <v>701518.0103493873</v>
      </c>
      <c r="E344" s="158">
        <v>-2.8898801414098858</v>
      </c>
      <c r="F344" s="5"/>
      <c r="G344" s="5"/>
      <c r="H344" s="2"/>
      <c r="I344" s="2"/>
      <c r="J344" s="2"/>
      <c r="K344" s="5"/>
      <c r="M344" s="2"/>
      <c r="N344" s="2"/>
      <c r="O344" s="2"/>
    </row>
    <row r="345" spans="1:20" x14ac:dyDescent="0.2">
      <c r="A345" s="154"/>
      <c r="B345" s="155"/>
      <c r="C345" s="155"/>
      <c r="D345" s="155"/>
      <c r="E345" s="158"/>
      <c r="F345" s="5"/>
      <c r="G345" s="5"/>
      <c r="H345" s="2"/>
      <c r="I345" s="2"/>
      <c r="J345" s="2"/>
      <c r="K345" s="5"/>
      <c r="M345" s="2"/>
      <c r="N345" s="2"/>
      <c r="O345" s="2"/>
    </row>
    <row r="346" spans="1:20" ht="25.5" x14ac:dyDescent="0.2">
      <c r="A346" s="167" t="s">
        <v>109</v>
      </c>
      <c r="B346" s="166" t="s">
        <v>22</v>
      </c>
      <c r="C346" s="166" t="s">
        <v>0</v>
      </c>
      <c r="D346" s="166" t="s">
        <v>13</v>
      </c>
      <c r="E346" s="164" t="s">
        <v>29</v>
      </c>
      <c r="F346" s="5"/>
      <c r="G346" s="5"/>
      <c r="H346" s="5"/>
      <c r="I346" s="5"/>
      <c r="J346" s="5"/>
      <c r="K346" s="5"/>
    </row>
    <row r="347" spans="1:20" ht="14.25" x14ac:dyDescent="0.2">
      <c r="A347" s="156" t="s">
        <v>9</v>
      </c>
      <c r="B347" s="155">
        <v>1375.2733185497957</v>
      </c>
      <c r="C347" s="155">
        <v>1920.9991486733882</v>
      </c>
      <c r="D347" s="155">
        <v>2384.700745363335</v>
      </c>
      <c r="E347" s="158">
        <v>24.138563362205129</v>
      </c>
      <c r="F347" s="5"/>
      <c r="G347" s="5"/>
      <c r="H347" s="5"/>
      <c r="I347" s="5"/>
      <c r="J347" s="5"/>
      <c r="K347" s="5"/>
    </row>
    <row r="348" spans="1:20" ht="14.25" x14ac:dyDescent="0.2">
      <c r="A348" s="160" t="s">
        <v>76</v>
      </c>
      <c r="B348" s="155">
        <v>450.83739869170006</v>
      </c>
      <c r="C348" s="155">
        <v>563.32629310786126</v>
      </c>
      <c r="D348" s="155">
        <v>641.47684302700327</v>
      </c>
      <c r="E348" s="158">
        <v>13.873052061530236</v>
      </c>
      <c r="F348" s="5"/>
      <c r="G348" s="5"/>
      <c r="H348" s="2"/>
      <c r="I348" s="2"/>
      <c r="J348" s="2"/>
      <c r="K348" s="5"/>
      <c r="M348" s="2"/>
      <c r="N348" s="2"/>
      <c r="O348" s="2"/>
      <c r="P348" s="2"/>
      <c r="R348" s="2"/>
      <c r="S348" s="2"/>
      <c r="T348" s="2"/>
    </row>
    <row r="349" spans="1:20" x14ac:dyDescent="0.2">
      <c r="A349" s="156" t="s">
        <v>4</v>
      </c>
      <c r="B349" s="155">
        <v>55261.898079859144</v>
      </c>
      <c r="C349" s="155">
        <v>40230.756210783205</v>
      </c>
      <c r="D349" s="155">
        <v>21218.787646712059</v>
      </c>
      <c r="E349" s="158">
        <v>-47.257298531652495</v>
      </c>
      <c r="F349" s="5"/>
      <c r="G349" s="5"/>
      <c r="H349" s="5"/>
      <c r="I349" s="5"/>
      <c r="J349" s="5"/>
      <c r="K349" s="5"/>
    </row>
    <row r="350" spans="1:20" x14ac:dyDescent="0.2">
      <c r="A350" s="156" t="s">
        <v>5</v>
      </c>
      <c r="B350" s="155">
        <v>1731194.694028561</v>
      </c>
      <c r="C350" s="155">
        <v>375662.51218078181</v>
      </c>
      <c r="D350" s="155">
        <v>0</v>
      </c>
      <c r="E350" s="158">
        <v>-100</v>
      </c>
      <c r="F350" s="5"/>
      <c r="G350" s="5"/>
      <c r="H350" s="5"/>
      <c r="I350" s="5"/>
      <c r="J350" s="5"/>
      <c r="K350" s="5"/>
    </row>
    <row r="351" spans="1:20" ht="15" x14ac:dyDescent="0.25">
      <c r="A351" s="154"/>
      <c r="B351" s="155"/>
      <c r="C351" s="155"/>
      <c r="D351" s="155"/>
      <c r="E351" s="155"/>
      <c r="F351" s="5"/>
      <c r="G351" s="116"/>
      <c r="H351" s="5"/>
      <c r="I351" s="5"/>
      <c r="J351" s="5"/>
      <c r="K351" s="5"/>
      <c r="L351" s="117"/>
      <c r="Q351" s="118"/>
    </row>
    <row r="352" spans="1:20" ht="26.25" x14ac:dyDescent="0.25">
      <c r="A352" s="179" t="s">
        <v>87</v>
      </c>
      <c r="B352" s="166" t="s">
        <v>22</v>
      </c>
      <c r="C352" s="166" t="s">
        <v>0</v>
      </c>
      <c r="D352" s="166" t="s">
        <v>13</v>
      </c>
      <c r="E352" s="164" t="s">
        <v>29</v>
      </c>
      <c r="F352" s="5"/>
      <c r="G352" s="5"/>
      <c r="K352" s="5"/>
      <c r="L352" s="116"/>
      <c r="Q352" s="117"/>
    </row>
    <row r="353" spans="1:20" ht="14.25" x14ac:dyDescent="0.2">
      <c r="A353" s="156" t="s">
        <v>9</v>
      </c>
      <c r="B353" s="155">
        <v>0</v>
      </c>
      <c r="C353" s="155">
        <v>0</v>
      </c>
      <c r="D353" s="155">
        <v>1899.1890513348235</v>
      </c>
      <c r="E353" s="183" t="s">
        <v>23</v>
      </c>
      <c r="F353" s="5"/>
      <c r="G353" s="5"/>
      <c r="H353" s="2"/>
      <c r="I353" s="2"/>
      <c r="J353" s="2"/>
      <c r="K353" s="5"/>
      <c r="M353" s="2"/>
      <c r="N353" s="2"/>
      <c r="O353" s="2"/>
      <c r="R353" s="2"/>
      <c r="S353" s="2"/>
      <c r="T353" s="2"/>
    </row>
    <row r="354" spans="1:20" ht="14.25" x14ac:dyDescent="0.2">
      <c r="A354" s="160" t="s">
        <v>76</v>
      </c>
      <c r="B354" s="155">
        <v>0</v>
      </c>
      <c r="C354" s="155">
        <v>0</v>
      </c>
      <c r="D354" s="155">
        <v>145.12742960427224</v>
      </c>
      <c r="E354" s="183" t="s">
        <v>23</v>
      </c>
      <c r="F354" s="5"/>
      <c r="G354" s="5"/>
      <c r="H354" s="2"/>
      <c r="I354" s="2"/>
      <c r="J354" s="2"/>
      <c r="K354" s="5"/>
      <c r="M354" s="2"/>
      <c r="N354" s="2"/>
      <c r="O354" s="2"/>
      <c r="P354" s="2"/>
      <c r="R354" s="2"/>
      <c r="S354" s="2"/>
      <c r="T354" s="2"/>
    </row>
    <row r="355" spans="1:20" x14ac:dyDescent="0.2">
      <c r="A355" s="156" t="s">
        <v>4</v>
      </c>
      <c r="B355" s="155">
        <v>0</v>
      </c>
      <c r="C355" s="155">
        <v>0</v>
      </c>
      <c r="D355" s="155">
        <v>978.76949936092183</v>
      </c>
      <c r="E355" s="183" t="s">
        <v>23</v>
      </c>
      <c r="F355" s="5"/>
      <c r="G355" s="7"/>
      <c r="H355" s="2"/>
      <c r="I355" s="2"/>
      <c r="J355" s="2"/>
      <c r="K355" s="7"/>
      <c r="M355" s="2"/>
      <c r="N355" s="2"/>
      <c r="O355" s="2"/>
      <c r="R355" s="2"/>
      <c r="S355" s="2"/>
      <c r="T355" s="2"/>
    </row>
    <row r="356" spans="1:20" x14ac:dyDescent="0.2">
      <c r="A356" s="156" t="s">
        <v>5</v>
      </c>
      <c r="B356" s="155">
        <v>0</v>
      </c>
      <c r="C356" s="155">
        <v>0</v>
      </c>
      <c r="D356" s="155">
        <v>0</v>
      </c>
      <c r="E356" s="183" t="s">
        <v>23</v>
      </c>
      <c r="F356" s="5"/>
      <c r="G356" s="5"/>
      <c r="H356" s="2"/>
      <c r="I356" s="2"/>
      <c r="J356" s="2"/>
      <c r="K356" s="5"/>
      <c r="M356" s="2"/>
      <c r="N356" s="2"/>
      <c r="O356" s="2"/>
      <c r="R356" s="2"/>
      <c r="S356" s="2"/>
      <c r="T356" s="2"/>
    </row>
    <row r="357" spans="1:20" ht="15" x14ac:dyDescent="0.25">
      <c r="A357" s="154"/>
      <c r="B357" s="155"/>
      <c r="C357" s="155"/>
      <c r="D357" s="155"/>
      <c r="E357" s="158"/>
      <c r="F357" s="5"/>
      <c r="G357" s="102"/>
      <c r="H357" s="5"/>
      <c r="I357" s="5"/>
      <c r="J357" s="5"/>
      <c r="K357" s="5"/>
      <c r="L357" s="102"/>
    </row>
    <row r="358" spans="1:20" ht="26.25" x14ac:dyDescent="0.25">
      <c r="A358" s="179" t="s">
        <v>88</v>
      </c>
      <c r="B358" s="166" t="s">
        <v>22</v>
      </c>
      <c r="C358" s="166" t="s">
        <v>0</v>
      </c>
      <c r="D358" s="166" t="s">
        <v>13</v>
      </c>
      <c r="E358" s="164" t="s">
        <v>29</v>
      </c>
      <c r="F358" s="5"/>
      <c r="G358" s="120"/>
      <c r="H358" s="5"/>
      <c r="I358" s="5"/>
      <c r="J358" s="5"/>
      <c r="K358" s="5"/>
      <c r="L358" s="120"/>
    </row>
    <row r="359" spans="1:20" ht="15" x14ac:dyDescent="0.25">
      <c r="A359" s="156" t="s">
        <v>9</v>
      </c>
      <c r="B359" s="155">
        <v>267.26770701912062</v>
      </c>
      <c r="C359" s="155">
        <v>2169.8856568127321</v>
      </c>
      <c r="D359" s="155">
        <v>1453.5411061104667</v>
      </c>
      <c r="E359" s="158">
        <v>-33.013009162633871</v>
      </c>
      <c r="F359" s="5"/>
      <c r="G359" s="120"/>
      <c r="H359" s="5"/>
      <c r="I359" s="5"/>
      <c r="J359" s="5"/>
      <c r="K359" s="5"/>
      <c r="L359" s="120"/>
    </row>
    <row r="360" spans="1:20" ht="15" x14ac:dyDescent="0.25">
      <c r="A360" s="160" t="s">
        <v>76</v>
      </c>
      <c r="B360" s="155">
        <v>80.648861983978506</v>
      </c>
      <c r="C360" s="155">
        <v>370.8628541358899</v>
      </c>
      <c r="D360" s="155">
        <v>178.3458986888362</v>
      </c>
      <c r="E360" s="158">
        <v>-51.910552189331021</v>
      </c>
      <c r="F360" s="5"/>
      <c r="G360" s="120"/>
      <c r="H360" s="5"/>
      <c r="I360" s="5"/>
      <c r="J360" s="5"/>
      <c r="K360" s="5"/>
      <c r="L360" s="120"/>
    </row>
    <row r="361" spans="1:20" ht="15" x14ac:dyDescent="0.25">
      <c r="A361" s="156" t="s">
        <v>4</v>
      </c>
      <c r="B361" s="155">
        <v>12537.521683919178</v>
      </c>
      <c r="C361" s="155">
        <v>6515.8000903240463</v>
      </c>
      <c r="D361" s="155">
        <v>2718.8041648914495</v>
      </c>
      <c r="E361" s="158">
        <v>-58.273671272866864</v>
      </c>
      <c r="F361" s="5"/>
      <c r="G361" s="120"/>
      <c r="H361" s="5"/>
      <c r="I361" s="5"/>
      <c r="J361" s="5"/>
      <c r="K361" s="5"/>
      <c r="L361" s="120"/>
    </row>
    <row r="362" spans="1:20" ht="15" x14ac:dyDescent="0.25">
      <c r="A362" s="156" t="s">
        <v>5</v>
      </c>
      <c r="B362" s="155">
        <v>12537.521683919178</v>
      </c>
      <c r="C362" s="155">
        <v>0</v>
      </c>
      <c r="D362" s="155">
        <v>0</v>
      </c>
      <c r="E362" s="183" t="s">
        <v>23</v>
      </c>
      <c r="F362" s="5"/>
      <c r="G362" s="120"/>
      <c r="H362" s="5"/>
      <c r="I362" s="5"/>
      <c r="J362" s="5"/>
      <c r="K362" s="5"/>
      <c r="L362" s="120"/>
    </row>
    <row r="363" spans="1:20" ht="15" x14ac:dyDescent="0.25">
      <c r="A363" s="154"/>
      <c r="B363" s="155"/>
      <c r="C363" s="155"/>
      <c r="D363" s="155"/>
      <c r="E363" s="155"/>
      <c r="F363" s="5"/>
      <c r="G363" s="120"/>
      <c r="H363" s="5"/>
      <c r="I363" s="5"/>
      <c r="J363" s="5"/>
      <c r="K363" s="5"/>
      <c r="L363" s="120"/>
    </row>
    <row r="364" spans="1:20" ht="26.25" x14ac:dyDescent="0.25">
      <c r="A364" s="167" t="s">
        <v>98</v>
      </c>
      <c r="B364" s="166" t="s">
        <v>22</v>
      </c>
      <c r="C364" s="166" t="s">
        <v>0</v>
      </c>
      <c r="D364" s="166" t="s">
        <v>13</v>
      </c>
      <c r="E364" s="164" t="s">
        <v>29</v>
      </c>
      <c r="F364" s="5"/>
      <c r="G364" s="104"/>
      <c r="H364" s="5"/>
      <c r="I364" s="5"/>
      <c r="J364" s="5"/>
      <c r="K364" s="5"/>
      <c r="L364" s="104"/>
    </row>
    <row r="365" spans="1:20" ht="15" x14ac:dyDescent="0.25">
      <c r="A365" s="156" t="s">
        <v>9</v>
      </c>
      <c r="B365" s="155">
        <v>0</v>
      </c>
      <c r="C365" s="155">
        <v>384.78128780697472</v>
      </c>
      <c r="D365" s="155">
        <v>690.08944128674625</v>
      </c>
      <c r="E365" s="158">
        <v>79.345894188318525</v>
      </c>
      <c r="F365" s="5"/>
      <c r="G365" s="104"/>
      <c r="H365" s="5"/>
      <c r="I365" s="5"/>
      <c r="J365" s="5"/>
      <c r="K365" s="5"/>
      <c r="L365" s="104"/>
    </row>
    <row r="366" spans="1:20" ht="15" x14ac:dyDescent="0.25">
      <c r="A366" s="160" t="s">
        <v>76</v>
      </c>
      <c r="B366" s="155">
        <v>0</v>
      </c>
      <c r="C366" s="155">
        <v>82.668272364553403</v>
      </c>
      <c r="D366" s="155">
        <v>124.92870396970312</v>
      </c>
      <c r="E366" s="158">
        <v>51.120496892433174</v>
      </c>
      <c r="F366" s="5"/>
      <c r="G366" s="104"/>
      <c r="H366" s="5"/>
      <c r="I366" s="5"/>
      <c r="J366" s="5"/>
      <c r="K366" s="5"/>
      <c r="L366" s="104"/>
    </row>
    <row r="367" spans="1:20" ht="15" x14ac:dyDescent="0.25">
      <c r="A367" s="156" t="s">
        <v>4</v>
      </c>
      <c r="B367" s="155">
        <v>0</v>
      </c>
      <c r="C367" s="155">
        <v>5818.4161798391569</v>
      </c>
      <c r="D367" s="155">
        <v>3606.9002386078369</v>
      </c>
      <c r="E367" s="158">
        <v>-38.008899206870673</v>
      </c>
      <c r="F367" s="5"/>
      <c r="G367" s="104"/>
      <c r="H367" s="5"/>
      <c r="I367" s="5"/>
      <c r="J367" s="5"/>
      <c r="K367" s="5"/>
      <c r="L367" s="104"/>
    </row>
    <row r="368" spans="1:20" ht="15" x14ac:dyDescent="0.25">
      <c r="A368" s="156" t="s">
        <v>5</v>
      </c>
      <c r="B368" s="155">
        <v>0</v>
      </c>
      <c r="C368" s="155">
        <v>393086.74213329272</v>
      </c>
      <c r="D368" s="155">
        <v>0</v>
      </c>
      <c r="E368" s="158">
        <v>-100</v>
      </c>
      <c r="F368" s="5"/>
      <c r="G368" s="104"/>
      <c r="H368" s="5"/>
      <c r="I368" s="5"/>
      <c r="J368" s="5"/>
      <c r="K368" s="5"/>
      <c r="L368" s="104"/>
    </row>
    <row r="369" spans="1:15" ht="15" x14ac:dyDescent="0.25">
      <c r="A369" s="154"/>
      <c r="B369" s="155"/>
      <c r="C369" s="155"/>
      <c r="D369" s="155"/>
      <c r="E369" s="155"/>
      <c r="F369" s="5"/>
      <c r="G369" s="104"/>
      <c r="H369" s="5"/>
      <c r="I369" s="5"/>
      <c r="J369" s="5"/>
      <c r="K369" s="5"/>
      <c r="L369" s="104"/>
    </row>
    <row r="370" spans="1:15" ht="26.25" x14ac:dyDescent="0.25">
      <c r="A370" s="167" t="s">
        <v>94</v>
      </c>
      <c r="B370" s="166" t="s">
        <v>22</v>
      </c>
      <c r="C370" s="166" t="s">
        <v>0</v>
      </c>
      <c r="D370" s="166" t="s">
        <v>13</v>
      </c>
      <c r="E370" s="164" t="s">
        <v>29</v>
      </c>
      <c r="F370" s="5"/>
      <c r="G370" s="108"/>
      <c r="H370" s="5"/>
      <c r="I370" s="5"/>
      <c r="J370" s="5"/>
      <c r="K370" s="5"/>
      <c r="L370" s="108"/>
    </row>
    <row r="371" spans="1:15" ht="15" x14ac:dyDescent="0.25">
      <c r="A371" s="156" t="s">
        <v>9</v>
      </c>
      <c r="B371" s="159">
        <v>2650.5446782905647</v>
      </c>
      <c r="C371" s="159">
        <v>4024.7887049431292</v>
      </c>
      <c r="D371" s="159">
        <v>0</v>
      </c>
      <c r="E371" s="158">
        <v>-100</v>
      </c>
      <c r="F371" s="5"/>
      <c r="G371" s="108"/>
      <c r="H371" s="5"/>
      <c r="I371" s="5"/>
      <c r="J371" s="5"/>
      <c r="K371" s="5"/>
      <c r="L371" s="108"/>
    </row>
    <row r="372" spans="1:15" ht="15" x14ac:dyDescent="0.25">
      <c r="A372" s="160" t="s">
        <v>76</v>
      </c>
      <c r="B372" s="159">
        <v>173.65850174708606</v>
      </c>
      <c r="C372" s="159">
        <v>404.36760656555219</v>
      </c>
      <c r="D372" s="159">
        <v>0</v>
      </c>
      <c r="E372" s="158">
        <v>-100</v>
      </c>
      <c r="F372" s="5"/>
      <c r="G372" s="108"/>
      <c r="H372" s="5"/>
      <c r="I372" s="5"/>
      <c r="J372" s="5"/>
      <c r="K372" s="5"/>
      <c r="L372" s="108"/>
    </row>
    <row r="373" spans="1:15" ht="15" x14ac:dyDescent="0.25">
      <c r="A373" s="156" t="s">
        <v>4</v>
      </c>
      <c r="B373" s="159">
        <v>15665.713007367922</v>
      </c>
      <c r="C373" s="159">
        <v>17653.449221740259</v>
      </c>
      <c r="D373" s="159">
        <v>0</v>
      </c>
      <c r="E373" s="158">
        <v>-100</v>
      </c>
      <c r="F373" s="5"/>
      <c r="G373" s="108"/>
      <c r="H373" s="5"/>
      <c r="I373" s="5"/>
      <c r="J373" s="5"/>
      <c r="K373" s="5"/>
      <c r="L373" s="108"/>
    </row>
    <row r="374" spans="1:15" ht="15" x14ac:dyDescent="0.25">
      <c r="A374" s="156" t="s">
        <v>5</v>
      </c>
      <c r="B374" s="159">
        <v>13612.577459194868</v>
      </c>
      <c r="C374" s="159">
        <v>0</v>
      </c>
      <c r="D374" s="159">
        <v>0</v>
      </c>
      <c r="E374" s="183" t="s">
        <v>23</v>
      </c>
      <c r="F374" s="5"/>
      <c r="G374" s="108"/>
      <c r="H374" s="5"/>
      <c r="I374" s="5"/>
      <c r="J374" s="5"/>
      <c r="K374" s="5"/>
      <c r="L374" s="108"/>
    </row>
    <row r="375" spans="1:15" ht="15" x14ac:dyDescent="0.25">
      <c r="A375" s="154"/>
      <c r="B375" s="155"/>
      <c r="C375" s="155"/>
      <c r="D375" s="155"/>
      <c r="E375" s="155"/>
      <c r="F375" s="5"/>
      <c r="G375" s="104"/>
      <c r="H375" s="5"/>
      <c r="I375" s="5"/>
      <c r="J375" s="5"/>
      <c r="K375" s="5"/>
      <c r="L375" s="104"/>
    </row>
    <row r="376" spans="1:15" ht="26.25" x14ac:dyDescent="0.25">
      <c r="A376" s="167" t="s">
        <v>59</v>
      </c>
      <c r="B376" s="166" t="s">
        <v>22</v>
      </c>
      <c r="C376" s="166" t="s">
        <v>0</v>
      </c>
      <c r="D376" s="166" t="s">
        <v>13</v>
      </c>
      <c r="E376" s="164" t="s">
        <v>29</v>
      </c>
      <c r="F376" s="5"/>
      <c r="G376" s="108"/>
      <c r="H376" s="5"/>
      <c r="I376" s="5"/>
      <c r="J376" s="5"/>
      <c r="K376" s="5"/>
      <c r="L376" s="108"/>
    </row>
    <row r="377" spans="1:15" ht="15" x14ac:dyDescent="0.25">
      <c r="A377" s="156" t="s">
        <v>9</v>
      </c>
      <c r="B377" s="155">
        <v>0</v>
      </c>
      <c r="C377" s="155">
        <v>75.974039404408273</v>
      </c>
      <c r="D377" s="155">
        <v>0</v>
      </c>
      <c r="E377" s="158">
        <v>-100</v>
      </c>
      <c r="F377" s="5"/>
      <c r="G377" s="108"/>
      <c r="H377" s="5"/>
      <c r="I377" s="5"/>
      <c r="J377" s="5"/>
      <c r="K377" s="5"/>
      <c r="L377" s="108"/>
    </row>
    <row r="378" spans="1:15" ht="15" x14ac:dyDescent="0.25">
      <c r="A378" s="160" t="s">
        <v>76</v>
      </c>
      <c r="B378" s="155">
        <v>0</v>
      </c>
      <c r="C378" s="155">
        <v>43.307370375633319</v>
      </c>
      <c r="D378" s="155">
        <v>0</v>
      </c>
      <c r="E378" s="158">
        <v>-100</v>
      </c>
      <c r="F378" s="5"/>
      <c r="G378" s="108"/>
      <c r="H378" s="5"/>
      <c r="I378" s="5"/>
      <c r="J378" s="5"/>
      <c r="K378" s="5"/>
      <c r="L378" s="108"/>
    </row>
    <row r="379" spans="1:15" ht="15" x14ac:dyDescent="0.25">
      <c r="A379" s="156" t="s">
        <v>4</v>
      </c>
      <c r="B379" s="155">
        <v>0</v>
      </c>
      <c r="C379" s="155">
        <v>1070.0906831678356</v>
      </c>
      <c r="D379" s="155">
        <v>0</v>
      </c>
      <c r="E379" s="158">
        <v>-100</v>
      </c>
      <c r="F379" s="5"/>
      <c r="G379" s="108"/>
      <c r="H379" s="5"/>
      <c r="I379" s="5"/>
      <c r="J379" s="5"/>
      <c r="K379" s="5"/>
      <c r="L379" s="108"/>
    </row>
    <row r="380" spans="1:15" ht="15" x14ac:dyDescent="0.25">
      <c r="A380" s="156" t="s">
        <v>5</v>
      </c>
      <c r="B380" s="155">
        <v>21097.343475549071</v>
      </c>
      <c r="C380" s="155">
        <v>19261.632304585066</v>
      </c>
      <c r="D380" s="155">
        <v>0</v>
      </c>
      <c r="E380" s="158">
        <v>-100</v>
      </c>
      <c r="F380" s="5"/>
      <c r="G380" s="108"/>
      <c r="H380" s="5"/>
      <c r="I380" s="5"/>
      <c r="J380" s="5"/>
      <c r="K380" s="5"/>
      <c r="L380" s="108"/>
    </row>
    <row r="381" spans="1:15" ht="15" x14ac:dyDescent="0.25">
      <c r="A381" s="154"/>
      <c r="B381" s="155"/>
      <c r="C381" s="155"/>
      <c r="D381" s="155"/>
      <c r="E381" s="155"/>
      <c r="F381" s="5"/>
      <c r="G381" s="130"/>
      <c r="H381" s="5"/>
      <c r="I381" s="5"/>
      <c r="J381" s="5"/>
      <c r="K381" s="5"/>
      <c r="L381" s="150"/>
    </row>
    <row r="382" spans="1:15" ht="26.25" x14ac:dyDescent="0.25">
      <c r="A382" s="167" t="s">
        <v>96</v>
      </c>
      <c r="B382" s="166" t="s">
        <v>22</v>
      </c>
      <c r="C382" s="166" t="s">
        <v>0</v>
      </c>
      <c r="D382" s="166" t="s">
        <v>13</v>
      </c>
      <c r="E382" s="164" t="s">
        <v>29</v>
      </c>
      <c r="F382" s="5"/>
      <c r="G382" s="5"/>
      <c r="K382" s="5"/>
      <c r="L382" s="130"/>
    </row>
    <row r="383" spans="1:15" ht="14.25" x14ac:dyDescent="0.2">
      <c r="A383" s="156" t="s">
        <v>9</v>
      </c>
      <c r="B383" s="155">
        <v>0</v>
      </c>
      <c r="C383" s="155">
        <v>786.23471118562861</v>
      </c>
      <c r="D383" s="155">
        <v>0</v>
      </c>
      <c r="E383" s="158">
        <v>-99.999999999999986</v>
      </c>
      <c r="F383" s="5"/>
      <c r="G383" s="5"/>
      <c r="H383" s="2"/>
      <c r="I383" s="2"/>
      <c r="J383" s="2"/>
      <c r="K383" s="5"/>
      <c r="M383" s="2"/>
      <c r="N383" s="2"/>
      <c r="O383" s="2"/>
    </row>
    <row r="384" spans="1:15" ht="14.25" x14ac:dyDescent="0.2">
      <c r="A384" s="160" t="s">
        <v>76</v>
      </c>
      <c r="B384" s="155">
        <v>0</v>
      </c>
      <c r="C384" s="155">
        <v>339.70950015429685</v>
      </c>
      <c r="D384" s="155">
        <v>0</v>
      </c>
      <c r="E384" s="158">
        <v>-100</v>
      </c>
      <c r="F384" s="5"/>
      <c r="G384" s="5"/>
      <c r="H384" s="2"/>
      <c r="I384" s="2"/>
      <c r="J384" s="2"/>
      <c r="K384" s="5"/>
      <c r="M384" s="2"/>
      <c r="N384" s="2"/>
      <c r="O384" s="2"/>
    </row>
    <row r="385" spans="1:20" x14ac:dyDescent="0.2">
      <c r="A385" s="156" t="s">
        <v>4</v>
      </c>
      <c r="B385" s="155">
        <v>0</v>
      </c>
      <c r="C385" s="155">
        <v>586.18115175345554</v>
      </c>
      <c r="D385" s="155">
        <v>0</v>
      </c>
      <c r="E385" s="158">
        <v>-100</v>
      </c>
      <c r="F385" s="5"/>
      <c r="G385" s="7"/>
      <c r="H385" s="2"/>
      <c r="I385" s="2"/>
      <c r="J385" s="2"/>
      <c r="K385" s="7"/>
      <c r="M385" s="2"/>
      <c r="N385" s="2"/>
      <c r="O385" s="2"/>
    </row>
    <row r="386" spans="1:20" x14ac:dyDescent="0.2">
      <c r="A386" s="156" t="s">
        <v>5</v>
      </c>
      <c r="B386" s="155">
        <v>0</v>
      </c>
      <c r="C386" s="155">
        <v>0</v>
      </c>
      <c r="D386" s="155">
        <v>0</v>
      </c>
      <c r="E386" s="183" t="s">
        <v>23</v>
      </c>
      <c r="F386" s="5"/>
      <c r="G386" s="5"/>
      <c r="H386" s="2"/>
      <c r="I386" s="2"/>
      <c r="J386" s="2"/>
      <c r="K386" s="5"/>
      <c r="M386" s="2"/>
      <c r="N386" s="2"/>
      <c r="O386" s="2"/>
    </row>
    <row r="387" spans="1:20" ht="15" x14ac:dyDescent="0.25">
      <c r="A387" s="154"/>
      <c r="B387" s="155"/>
      <c r="C387" s="155"/>
      <c r="D387" s="155"/>
      <c r="E387" s="155"/>
      <c r="F387" s="5"/>
      <c r="G387" s="109"/>
      <c r="H387" s="5"/>
      <c r="I387" s="5"/>
      <c r="J387" s="5"/>
      <c r="K387" s="5"/>
      <c r="L387" s="104"/>
    </row>
    <row r="388" spans="1:20" ht="25.5" x14ac:dyDescent="0.2">
      <c r="A388" s="167" t="s">
        <v>97</v>
      </c>
      <c r="B388" s="166" t="s">
        <v>22</v>
      </c>
      <c r="C388" s="166" t="s">
        <v>0</v>
      </c>
      <c r="D388" s="166" t="s">
        <v>13</v>
      </c>
      <c r="E388" s="164" t="s">
        <v>29</v>
      </c>
      <c r="G388" s="5"/>
    </row>
    <row r="389" spans="1:20" ht="14.25" x14ac:dyDescent="0.2">
      <c r="A389" s="156" t="s">
        <v>9</v>
      </c>
      <c r="B389" s="155">
        <v>0</v>
      </c>
      <c r="C389" s="155">
        <v>776.5265703667402</v>
      </c>
      <c r="D389" s="155">
        <v>0</v>
      </c>
      <c r="E389" s="158">
        <v>-100</v>
      </c>
      <c r="G389" s="5"/>
      <c r="H389" s="2"/>
      <c r="I389" s="2"/>
      <c r="J389" s="2"/>
    </row>
    <row r="390" spans="1:20" ht="14.25" x14ac:dyDescent="0.2">
      <c r="A390" s="160" t="s">
        <v>76</v>
      </c>
      <c r="B390" s="155">
        <v>0</v>
      </c>
      <c r="C390" s="155">
        <v>183.63494227540374</v>
      </c>
      <c r="D390" s="155">
        <v>0</v>
      </c>
      <c r="E390" s="158">
        <v>-100</v>
      </c>
      <c r="F390" s="5"/>
      <c r="G390" s="5"/>
      <c r="H390" s="2"/>
      <c r="I390" s="2"/>
      <c r="J390" s="2"/>
      <c r="K390" s="5"/>
      <c r="M390" s="2"/>
      <c r="N390" s="2"/>
      <c r="O390" s="2"/>
      <c r="P390" s="2"/>
      <c r="R390" s="2"/>
      <c r="S390" s="2"/>
      <c r="T390" s="2"/>
    </row>
    <row r="391" spans="1:20" x14ac:dyDescent="0.2">
      <c r="A391" s="156" t="s">
        <v>4</v>
      </c>
      <c r="B391" s="155">
        <v>0</v>
      </c>
      <c r="C391" s="155">
        <v>2004.8615659265174</v>
      </c>
      <c r="D391" s="155">
        <v>0</v>
      </c>
      <c r="E391" s="158">
        <v>-100</v>
      </c>
      <c r="G391" s="7"/>
      <c r="H391" s="2"/>
      <c r="I391" s="2"/>
      <c r="J391" s="2"/>
    </row>
    <row r="392" spans="1:20" x14ac:dyDescent="0.2">
      <c r="A392" s="156" t="s">
        <v>5</v>
      </c>
      <c r="B392" s="155">
        <v>0</v>
      </c>
      <c r="C392" s="155">
        <v>0</v>
      </c>
      <c r="D392" s="155">
        <v>0</v>
      </c>
      <c r="E392" s="183" t="s">
        <v>23</v>
      </c>
      <c r="G392" s="5"/>
      <c r="H392" s="2"/>
      <c r="I392" s="2"/>
      <c r="J392" s="2"/>
    </row>
    <row r="393" spans="1:20" x14ac:dyDescent="0.2">
      <c r="A393" s="154"/>
      <c r="B393" s="155"/>
      <c r="C393" s="155"/>
      <c r="D393" s="155"/>
      <c r="E393" s="155"/>
      <c r="G393" s="5"/>
      <c r="H393" s="2"/>
      <c r="I393" s="2"/>
      <c r="J393" s="2"/>
    </row>
    <row r="394" spans="1:20" ht="25.5" x14ac:dyDescent="0.2">
      <c r="A394" s="167" t="s">
        <v>99</v>
      </c>
      <c r="B394" s="166" t="s">
        <v>22</v>
      </c>
      <c r="C394" s="166" t="s">
        <v>0</v>
      </c>
      <c r="D394" s="166" t="s">
        <v>13</v>
      </c>
      <c r="E394" s="164" t="s">
        <v>29</v>
      </c>
    </row>
    <row r="395" spans="1:20" ht="14.25" x14ac:dyDescent="0.2">
      <c r="A395" s="156" t="s">
        <v>9</v>
      </c>
      <c r="B395" s="155">
        <v>0</v>
      </c>
      <c r="C395" s="155">
        <v>890.08718311322082</v>
      </c>
      <c r="D395" s="155">
        <v>0</v>
      </c>
      <c r="E395" s="158">
        <v>-100</v>
      </c>
    </row>
    <row r="396" spans="1:20" ht="14.25" x14ac:dyDescent="0.2">
      <c r="A396" s="160" t="s">
        <v>76</v>
      </c>
      <c r="B396" s="155">
        <v>0</v>
      </c>
      <c r="C396" s="155">
        <v>180.1684854534584</v>
      </c>
      <c r="D396" s="155">
        <v>0</v>
      </c>
      <c r="E396" s="158">
        <v>-100.00000000000001</v>
      </c>
    </row>
    <row r="397" spans="1:20" x14ac:dyDescent="0.2">
      <c r="A397" s="156" t="s">
        <v>4</v>
      </c>
      <c r="B397" s="155">
        <v>0</v>
      </c>
      <c r="C397" s="155">
        <v>5460.05804502927</v>
      </c>
      <c r="D397" s="155">
        <v>0</v>
      </c>
      <c r="E397" s="158">
        <v>-100</v>
      </c>
    </row>
    <row r="398" spans="1:20" x14ac:dyDescent="0.2">
      <c r="A398" s="156" t="s">
        <v>5</v>
      </c>
      <c r="B398" s="155">
        <v>0</v>
      </c>
      <c r="C398" s="155">
        <v>68290.999151295808</v>
      </c>
      <c r="D398" s="155">
        <v>0</v>
      </c>
      <c r="E398" s="158">
        <v>-100</v>
      </c>
    </row>
    <row r="399" spans="1:20" x14ac:dyDescent="0.2">
      <c r="A399" s="154"/>
      <c r="B399" s="155"/>
      <c r="C399" s="155"/>
      <c r="D399" s="155"/>
      <c r="E399" s="155"/>
      <c r="F399" s="7"/>
      <c r="G399" s="7"/>
      <c r="H399" s="5"/>
      <c r="L399" s="3"/>
    </row>
    <row r="400" spans="1:20" ht="25.5" x14ac:dyDescent="0.2">
      <c r="A400" s="179" t="s">
        <v>95</v>
      </c>
      <c r="B400" s="166" t="s">
        <v>22</v>
      </c>
      <c r="C400" s="166" t="s">
        <v>0</v>
      </c>
      <c r="D400" s="166" t="s">
        <v>13</v>
      </c>
      <c r="E400" s="164" t="s">
        <v>29</v>
      </c>
      <c r="F400" s="7"/>
      <c r="G400" s="7"/>
      <c r="H400" s="147"/>
      <c r="I400" s="147"/>
      <c r="J400" s="147"/>
      <c r="K400" s="2"/>
      <c r="L400" s="2"/>
      <c r="M400" s="2"/>
      <c r="N400" s="2"/>
      <c r="O400" s="2"/>
    </row>
    <row r="401" spans="1:15" ht="14.25" x14ac:dyDescent="0.2">
      <c r="A401" s="156" t="s">
        <v>9</v>
      </c>
      <c r="B401" s="155">
        <v>402.03338739571535</v>
      </c>
      <c r="C401" s="155">
        <v>6224.7639214094352</v>
      </c>
      <c r="D401" s="155">
        <v>0</v>
      </c>
      <c r="E401" s="158">
        <v>-100</v>
      </c>
      <c r="F401" s="7"/>
      <c r="G401" s="7"/>
      <c r="H401" s="147"/>
      <c r="I401" s="147"/>
      <c r="J401" s="147"/>
      <c r="K401" s="2"/>
      <c r="L401" s="2"/>
      <c r="M401" s="2"/>
      <c r="N401" s="2"/>
      <c r="O401" s="2"/>
    </row>
    <row r="402" spans="1:15" ht="14.25" x14ac:dyDescent="0.2">
      <c r="A402" s="160" t="s">
        <v>76</v>
      </c>
      <c r="B402" s="155">
        <v>140.35894186045573</v>
      </c>
      <c r="C402" s="155">
        <v>1168.7805553082915</v>
      </c>
      <c r="D402" s="155">
        <v>0</v>
      </c>
      <c r="E402" s="158">
        <v>-100</v>
      </c>
      <c r="F402" s="7"/>
      <c r="G402" s="7"/>
      <c r="H402" s="147"/>
      <c r="I402" s="147"/>
      <c r="J402" s="147"/>
      <c r="K402" s="2"/>
      <c r="L402" s="2"/>
      <c r="M402" s="2"/>
      <c r="N402" s="2"/>
      <c r="O402" s="2"/>
    </row>
    <row r="403" spans="1:15" x14ac:dyDescent="0.2">
      <c r="A403" s="156" t="s">
        <v>4</v>
      </c>
      <c r="B403" s="155">
        <v>770.82857480463178</v>
      </c>
      <c r="C403" s="155">
        <v>13474.590689725712</v>
      </c>
      <c r="D403" s="155">
        <v>0</v>
      </c>
      <c r="E403" s="158">
        <v>-100.00000000000001</v>
      </c>
      <c r="F403" s="4"/>
      <c r="G403" s="4"/>
      <c r="H403" s="147"/>
      <c r="I403" s="147"/>
      <c r="J403" s="147"/>
      <c r="K403" s="2"/>
      <c r="L403" s="2"/>
      <c r="M403" s="2"/>
      <c r="N403" s="2"/>
      <c r="O403" s="2"/>
    </row>
    <row r="404" spans="1:15" x14ac:dyDescent="0.2">
      <c r="A404" s="156" t="s">
        <v>5</v>
      </c>
      <c r="B404" s="155">
        <v>0</v>
      </c>
      <c r="C404" s="155">
        <v>0</v>
      </c>
      <c r="D404" s="155">
        <v>0</v>
      </c>
      <c r="E404" s="183" t="s">
        <v>23</v>
      </c>
      <c r="F404" s="7"/>
      <c r="G404" s="7"/>
      <c r="H404" s="7"/>
      <c r="I404" s="7"/>
      <c r="J404" s="7"/>
      <c r="K404" s="7"/>
    </row>
    <row r="405" spans="1:15" x14ac:dyDescent="0.2">
      <c r="A405" s="154"/>
      <c r="B405" s="155"/>
      <c r="C405" s="155"/>
      <c r="D405" s="155"/>
      <c r="E405" s="158"/>
      <c r="F405" s="7"/>
      <c r="G405" s="7"/>
      <c r="H405" s="7"/>
      <c r="I405" s="7"/>
      <c r="J405" s="7"/>
      <c r="K405" s="7"/>
      <c r="L405" s="7"/>
    </row>
    <row r="406" spans="1:15" x14ac:dyDescent="0.2">
      <c r="A406" s="168" t="s">
        <v>46</v>
      </c>
      <c r="B406" s="155"/>
      <c r="C406" s="155"/>
      <c r="D406" s="155"/>
      <c r="E406" s="155"/>
      <c r="F406" s="4"/>
      <c r="G406" s="4"/>
      <c r="H406" s="146"/>
      <c r="I406" s="146"/>
      <c r="J406" s="146"/>
      <c r="K406" s="7"/>
      <c r="L406" s="7"/>
    </row>
    <row r="407" spans="1:15" x14ac:dyDescent="0.2">
      <c r="A407" s="168"/>
      <c r="B407" s="155"/>
      <c r="C407" s="155"/>
      <c r="D407" s="155"/>
      <c r="E407" s="155"/>
      <c r="F407" s="7"/>
      <c r="G407" s="7"/>
      <c r="H407" s="146"/>
      <c r="I407" s="146"/>
      <c r="J407" s="146"/>
      <c r="K407" s="7"/>
      <c r="L407" s="7"/>
    </row>
    <row r="408" spans="1:15" x14ac:dyDescent="0.2">
      <c r="A408" s="161"/>
      <c r="B408" s="155"/>
      <c r="C408" s="155"/>
      <c r="D408" s="155"/>
      <c r="E408" s="155"/>
      <c r="F408" s="3"/>
      <c r="G408" s="3"/>
      <c r="H408" s="146"/>
      <c r="I408" s="146"/>
      <c r="J408" s="146"/>
      <c r="K408" s="3"/>
    </row>
    <row r="409" spans="1:15" x14ac:dyDescent="0.2">
      <c r="A409" s="175" t="s">
        <v>110</v>
      </c>
      <c r="B409" s="177"/>
      <c r="C409" s="177"/>
      <c r="D409" s="177"/>
      <c r="E409" s="178"/>
      <c r="F409" s="5"/>
      <c r="G409" s="5"/>
      <c r="H409" s="146"/>
      <c r="I409" s="146"/>
      <c r="J409" s="146"/>
      <c r="K409" s="5"/>
    </row>
    <row r="410" spans="1:15" ht="25.5" x14ac:dyDescent="0.2">
      <c r="A410" s="157"/>
      <c r="B410" s="176" t="s">
        <v>22</v>
      </c>
      <c r="C410" s="176" t="s">
        <v>0</v>
      </c>
      <c r="D410" s="176" t="s">
        <v>13</v>
      </c>
      <c r="E410" s="174" t="s">
        <v>29</v>
      </c>
    </row>
    <row r="411" spans="1:15" x14ac:dyDescent="0.2">
      <c r="A411" s="172" t="s">
        <v>6</v>
      </c>
      <c r="B411" s="176"/>
      <c r="C411" s="176"/>
      <c r="D411" s="176"/>
      <c r="E411" s="174"/>
      <c r="F411" s="5"/>
      <c r="G411" s="5"/>
      <c r="H411" s="5"/>
      <c r="I411" s="5"/>
      <c r="J411" s="5"/>
      <c r="K411" s="5"/>
    </row>
    <row r="412" spans="1:15" x14ac:dyDescent="0.2">
      <c r="A412" s="172" t="s">
        <v>10</v>
      </c>
      <c r="B412" s="173">
        <v>57.389637326678439</v>
      </c>
      <c r="C412" s="173">
        <v>72.680834077445581</v>
      </c>
      <c r="D412" s="173">
        <v>95.634180057652358</v>
      </c>
      <c r="E412" s="158">
        <v>31.581016194377565</v>
      </c>
      <c r="F412" s="5"/>
      <c r="G412" s="5"/>
      <c r="H412" s="5"/>
      <c r="I412" s="5"/>
      <c r="J412" s="5"/>
      <c r="K412" s="5"/>
    </row>
    <row r="413" spans="1:15" ht="14.25" x14ac:dyDescent="0.2">
      <c r="A413" s="160" t="s">
        <v>76</v>
      </c>
      <c r="B413" s="173">
        <v>11.293220615455324</v>
      </c>
      <c r="C413" s="173">
        <v>13.927689572447411</v>
      </c>
      <c r="D413" s="173">
        <v>17.649331496294028</v>
      </c>
      <c r="E413" s="158">
        <v>26.721172269728008</v>
      </c>
      <c r="F413" s="7"/>
      <c r="G413" s="7"/>
      <c r="H413" s="7"/>
      <c r="I413" s="7"/>
      <c r="J413" s="7"/>
      <c r="K413" s="7"/>
    </row>
    <row r="414" spans="1:15" x14ac:dyDescent="0.2">
      <c r="A414" s="172" t="s">
        <v>7</v>
      </c>
      <c r="B414" s="173">
        <v>572.81587618889921</v>
      </c>
      <c r="C414" s="173">
        <v>636.47765667223416</v>
      </c>
      <c r="D414" s="173">
        <v>732.17071673600185</v>
      </c>
      <c r="E414" s="158">
        <v>15.034787012648676</v>
      </c>
      <c r="F414" s="5"/>
      <c r="G414" s="5"/>
      <c r="H414" s="5"/>
      <c r="I414" s="5"/>
      <c r="J414" s="5"/>
      <c r="K414" s="5"/>
    </row>
    <row r="415" spans="1:15" x14ac:dyDescent="0.2">
      <c r="A415" s="172" t="s">
        <v>8</v>
      </c>
      <c r="B415" s="173">
        <v>966.13997289011411</v>
      </c>
      <c r="C415" s="173">
        <v>888.31558183754385</v>
      </c>
      <c r="D415" s="173">
        <v>969.05157744641906</v>
      </c>
      <c r="E415" s="158">
        <v>9.088661423890267</v>
      </c>
      <c r="F415" s="5"/>
      <c r="G415" s="5"/>
      <c r="H415" s="5"/>
      <c r="I415" s="5"/>
      <c r="J415" s="5"/>
      <c r="K415" s="5"/>
    </row>
    <row r="416" spans="1:15" x14ac:dyDescent="0.2">
      <c r="B416" s="134"/>
      <c r="C416" s="134"/>
      <c r="D416" s="134"/>
      <c r="E416" s="134"/>
    </row>
    <row r="417" spans="1:11" x14ac:dyDescent="0.2">
      <c r="A417" s="24"/>
      <c r="B417" s="138"/>
      <c r="C417" s="138"/>
      <c r="D417" s="138"/>
      <c r="E417" s="137"/>
    </row>
    <row r="418" spans="1:11" x14ac:dyDescent="0.2">
      <c r="B418" s="134"/>
      <c r="C418" s="134"/>
      <c r="D418" s="134"/>
      <c r="E418" s="8"/>
    </row>
    <row r="419" spans="1:11" x14ac:dyDescent="0.2">
      <c r="A419" s="14"/>
      <c r="B419" s="134"/>
      <c r="C419" s="134"/>
      <c r="D419" s="134"/>
      <c r="E419" s="8"/>
    </row>
    <row r="420" spans="1:11" x14ac:dyDescent="0.2">
      <c r="B420" s="134"/>
      <c r="C420" s="134"/>
      <c r="D420" s="134"/>
      <c r="E420" s="8"/>
    </row>
    <row r="421" spans="1:11" x14ac:dyDescent="0.2">
      <c r="B421" s="134"/>
      <c r="C421" s="134"/>
      <c r="D421" s="134"/>
      <c r="E421" s="8"/>
    </row>
    <row r="422" spans="1:11" x14ac:dyDescent="0.2">
      <c r="B422" s="134"/>
      <c r="C422" s="134"/>
      <c r="D422" s="134"/>
      <c r="E422" s="135"/>
      <c r="F422" s="5"/>
      <c r="G422" s="5"/>
      <c r="H422" s="5"/>
      <c r="I422" s="5"/>
      <c r="J422" s="5"/>
      <c r="K422" s="5"/>
    </row>
    <row r="423" spans="1:11" x14ac:dyDescent="0.2">
      <c r="A423" s="24"/>
      <c r="B423" s="140"/>
      <c r="C423" s="140"/>
      <c r="D423" s="140"/>
      <c r="E423" s="139"/>
    </row>
    <row r="424" spans="1:11" x14ac:dyDescent="0.2">
      <c r="B424" s="134"/>
      <c r="C424" s="134"/>
      <c r="D424" s="134"/>
      <c r="E424" s="135"/>
    </row>
    <row r="425" spans="1:11" x14ac:dyDescent="0.2">
      <c r="B425" s="134"/>
      <c r="C425" s="134"/>
      <c r="D425" s="134"/>
      <c r="E425" s="135"/>
    </row>
    <row r="426" spans="1:11" x14ac:dyDescent="0.2">
      <c r="B426" s="134"/>
      <c r="C426" s="134"/>
      <c r="D426" s="134"/>
      <c r="E426" s="135"/>
    </row>
    <row r="427" spans="1:11" x14ac:dyDescent="0.2">
      <c r="B427" s="134"/>
      <c r="C427" s="134"/>
      <c r="D427" s="134"/>
      <c r="E427" s="135"/>
    </row>
    <row r="428" spans="1:11" x14ac:dyDescent="0.2">
      <c r="B428" s="134"/>
      <c r="C428" s="134"/>
      <c r="D428" s="134"/>
      <c r="E428" s="134"/>
    </row>
    <row r="429" spans="1:11" x14ac:dyDescent="0.2">
      <c r="A429" s="24"/>
      <c r="B429" s="138"/>
      <c r="C429" s="138"/>
      <c r="D429" s="138"/>
      <c r="E429" s="137"/>
    </row>
    <row r="430" spans="1:11" x14ac:dyDescent="0.2">
      <c r="B430" s="134"/>
      <c r="C430" s="134"/>
      <c r="D430" s="134"/>
      <c r="E430" s="135"/>
    </row>
    <row r="431" spans="1:11" x14ac:dyDescent="0.2">
      <c r="B431" s="134"/>
      <c r="C431" s="134"/>
      <c r="D431" s="134"/>
      <c r="E431" s="135"/>
    </row>
    <row r="432" spans="1:11" x14ac:dyDescent="0.2">
      <c r="B432" s="134"/>
      <c r="C432" s="134"/>
      <c r="D432" s="134"/>
      <c r="E432" s="135"/>
    </row>
    <row r="433" spans="1:5" x14ac:dyDescent="0.2">
      <c r="B433" s="134"/>
      <c r="C433" s="134"/>
      <c r="D433" s="134"/>
      <c r="E433" s="135"/>
    </row>
    <row r="434" spans="1:5" x14ac:dyDescent="0.2">
      <c r="B434" s="134"/>
      <c r="C434" s="134"/>
      <c r="D434" s="134"/>
      <c r="E434" s="135"/>
    </row>
    <row r="435" spans="1:5" x14ac:dyDescent="0.2">
      <c r="A435" s="24"/>
      <c r="B435" s="138"/>
      <c r="C435" s="138"/>
      <c r="D435" s="138"/>
      <c r="E435" s="137"/>
    </row>
    <row r="436" spans="1:5" x14ac:dyDescent="0.2">
      <c r="B436" s="134"/>
      <c r="C436" s="134"/>
      <c r="D436" s="134"/>
      <c r="E436" s="135"/>
    </row>
    <row r="437" spans="1:5" x14ac:dyDescent="0.2">
      <c r="B437" s="134"/>
      <c r="C437" s="134"/>
      <c r="D437" s="134"/>
      <c r="E437" s="135"/>
    </row>
    <row r="438" spans="1:5" x14ac:dyDescent="0.2">
      <c r="B438" s="134"/>
      <c r="C438" s="134"/>
      <c r="D438" s="134"/>
      <c r="E438" s="135"/>
    </row>
    <row r="439" spans="1:5" x14ac:dyDescent="0.2">
      <c r="B439" s="134"/>
      <c r="C439" s="134"/>
      <c r="D439" s="134"/>
      <c r="E439" s="135"/>
    </row>
    <row r="440" spans="1:5" x14ac:dyDescent="0.2">
      <c r="B440" s="134"/>
      <c r="C440" s="134"/>
      <c r="D440" s="134"/>
      <c r="E440" s="134"/>
    </row>
    <row r="441" spans="1:5" x14ac:dyDescent="0.2">
      <c r="A441" s="24"/>
      <c r="B441" s="138"/>
      <c r="C441" s="138"/>
      <c r="D441" s="138"/>
      <c r="E441" s="137"/>
    </row>
    <row r="442" spans="1:5" x14ac:dyDescent="0.2">
      <c r="B442" s="134"/>
      <c r="C442" s="134"/>
      <c r="D442" s="134"/>
      <c r="E442" s="135"/>
    </row>
    <row r="443" spans="1:5" x14ac:dyDescent="0.2">
      <c r="B443" s="134"/>
      <c r="C443" s="134"/>
      <c r="D443" s="134"/>
      <c r="E443" s="135"/>
    </row>
    <row r="444" spans="1:5" x14ac:dyDescent="0.2">
      <c r="B444" s="134"/>
      <c r="C444" s="134"/>
      <c r="D444" s="134"/>
      <c r="E444" s="135"/>
    </row>
    <row r="445" spans="1:5" x14ac:dyDescent="0.2">
      <c r="B445" s="134"/>
      <c r="C445" s="134"/>
      <c r="D445" s="134"/>
      <c r="E445" s="135"/>
    </row>
    <row r="446" spans="1:5" x14ac:dyDescent="0.2">
      <c r="B446" s="134"/>
      <c r="C446" s="134"/>
      <c r="D446" s="134"/>
      <c r="E446" s="134"/>
    </row>
    <row r="447" spans="1:5" x14ac:dyDescent="0.2">
      <c r="A447" s="24"/>
      <c r="B447" s="138"/>
      <c r="C447" s="138"/>
      <c r="D447" s="138"/>
      <c r="E447" s="137"/>
    </row>
    <row r="448" spans="1:5" x14ac:dyDescent="0.2">
      <c r="B448" s="134"/>
      <c r="C448" s="134"/>
      <c r="D448" s="134"/>
      <c r="E448" s="135"/>
    </row>
    <row r="449" spans="1:5" x14ac:dyDescent="0.2">
      <c r="B449" s="134"/>
      <c r="C449" s="134"/>
      <c r="D449" s="134"/>
      <c r="E449" s="135"/>
    </row>
    <row r="450" spans="1:5" x14ac:dyDescent="0.2">
      <c r="B450" s="134"/>
      <c r="C450" s="134"/>
      <c r="D450" s="134"/>
      <c r="E450" s="135"/>
    </row>
    <row r="451" spans="1:5" x14ac:dyDescent="0.2">
      <c r="B451" s="134"/>
      <c r="C451" s="134"/>
      <c r="D451" s="134"/>
      <c r="E451" s="135"/>
    </row>
    <row r="452" spans="1:5" x14ac:dyDescent="0.2">
      <c r="B452" s="134"/>
      <c r="C452" s="134"/>
      <c r="D452" s="134"/>
      <c r="E452" s="135"/>
    </row>
    <row r="453" spans="1:5" x14ac:dyDescent="0.2">
      <c r="A453" s="24"/>
      <c r="B453" s="138"/>
      <c r="C453" s="138"/>
      <c r="D453" s="138"/>
      <c r="E453" s="137"/>
    </row>
    <row r="454" spans="1:5" x14ac:dyDescent="0.2">
      <c r="B454" s="134"/>
      <c r="C454" s="134"/>
      <c r="D454" s="134"/>
      <c r="E454" s="135"/>
    </row>
    <row r="455" spans="1:5" x14ac:dyDescent="0.2">
      <c r="B455" s="134"/>
      <c r="C455" s="134"/>
      <c r="D455" s="134"/>
      <c r="E455" s="135"/>
    </row>
    <row r="456" spans="1:5" x14ac:dyDescent="0.2">
      <c r="B456" s="134"/>
      <c r="C456" s="134"/>
      <c r="D456" s="134"/>
      <c r="E456" s="135"/>
    </row>
    <row r="457" spans="1:5" x14ac:dyDescent="0.2">
      <c r="B457" s="134"/>
      <c r="C457" s="134"/>
      <c r="D457" s="134"/>
      <c r="E457" s="135"/>
    </row>
    <row r="459" spans="1:5" x14ac:dyDescent="0.2">
      <c r="A459" s="24"/>
      <c r="B459" s="138"/>
      <c r="C459" s="138"/>
      <c r="D459" s="138"/>
      <c r="E459" s="137"/>
    </row>
    <row r="460" spans="1:5" x14ac:dyDescent="0.2">
      <c r="B460" s="134"/>
      <c r="C460" s="134"/>
      <c r="D460" s="134"/>
      <c r="E460" s="135"/>
    </row>
    <row r="461" spans="1:5" x14ac:dyDescent="0.2">
      <c r="B461" s="134"/>
      <c r="C461" s="134"/>
      <c r="D461" s="134"/>
      <c r="E461" s="135"/>
    </row>
    <row r="462" spans="1:5" x14ac:dyDescent="0.2">
      <c r="B462" s="134"/>
      <c r="C462" s="134"/>
      <c r="D462" s="134"/>
      <c r="E462" s="135"/>
    </row>
    <row r="463" spans="1:5" x14ac:dyDescent="0.2">
      <c r="B463" s="134"/>
      <c r="C463" s="134"/>
      <c r="D463" s="134"/>
      <c r="E463" s="135"/>
    </row>
    <row r="464" spans="1:5" x14ac:dyDescent="0.2">
      <c r="B464" s="134"/>
      <c r="C464" s="134"/>
      <c r="D464" s="134"/>
      <c r="E464" s="134"/>
    </row>
    <row r="465" spans="1:5" x14ac:dyDescent="0.2">
      <c r="A465" s="24"/>
      <c r="B465" s="138"/>
      <c r="C465" s="138"/>
      <c r="D465" s="138"/>
      <c r="E465" s="137"/>
    </row>
    <row r="466" spans="1:5" x14ac:dyDescent="0.2">
      <c r="B466" s="134"/>
      <c r="C466" s="134"/>
      <c r="D466" s="134"/>
      <c r="E466" s="135"/>
    </row>
    <row r="467" spans="1:5" x14ac:dyDescent="0.2">
      <c r="B467" s="134"/>
      <c r="C467" s="134"/>
      <c r="D467" s="134"/>
      <c r="E467" s="135"/>
    </row>
    <row r="468" spans="1:5" x14ac:dyDescent="0.2">
      <c r="B468" s="134"/>
      <c r="C468" s="134"/>
      <c r="D468" s="134"/>
      <c r="E468" s="135"/>
    </row>
    <row r="469" spans="1:5" x14ac:dyDescent="0.2">
      <c r="B469" s="134"/>
      <c r="C469" s="134"/>
      <c r="D469" s="134"/>
      <c r="E469" s="135"/>
    </row>
    <row r="470" spans="1:5" x14ac:dyDescent="0.2">
      <c r="B470" s="134"/>
      <c r="C470" s="134"/>
      <c r="D470" s="134"/>
      <c r="E470" s="134"/>
    </row>
    <row r="471" spans="1:5" x14ac:dyDescent="0.2">
      <c r="A471" s="24"/>
      <c r="B471" s="138"/>
      <c r="C471" s="138"/>
      <c r="D471" s="138"/>
      <c r="E471" s="137"/>
    </row>
    <row r="472" spans="1:5" x14ac:dyDescent="0.2">
      <c r="B472" s="134"/>
      <c r="C472" s="134"/>
      <c r="D472" s="134"/>
      <c r="E472" s="135"/>
    </row>
    <row r="473" spans="1:5" x14ac:dyDescent="0.2">
      <c r="A473" s="14"/>
      <c r="B473" s="134"/>
      <c r="C473" s="134"/>
      <c r="D473" s="134"/>
      <c r="E473" s="135"/>
    </row>
    <row r="474" spans="1:5" x14ac:dyDescent="0.2">
      <c r="B474" s="134"/>
      <c r="C474" s="134"/>
      <c r="D474" s="134"/>
      <c r="E474" s="135"/>
    </row>
    <row r="475" spans="1:5" x14ac:dyDescent="0.2">
      <c r="B475" s="134"/>
      <c r="C475" s="134"/>
      <c r="D475" s="134"/>
      <c r="E475" s="135"/>
    </row>
    <row r="476" spans="1:5" x14ac:dyDescent="0.2">
      <c r="B476" s="134"/>
      <c r="C476" s="134"/>
      <c r="D476" s="134"/>
      <c r="E476" s="134"/>
    </row>
    <row r="477" spans="1:5" x14ac:dyDescent="0.2">
      <c r="A477" s="24"/>
      <c r="B477" s="138"/>
      <c r="C477" s="138"/>
      <c r="D477" s="138"/>
      <c r="E477" s="137"/>
    </row>
    <row r="478" spans="1:5" x14ac:dyDescent="0.2">
      <c r="B478" s="134"/>
      <c r="C478" s="134"/>
      <c r="D478" s="134"/>
      <c r="E478" s="135"/>
    </row>
    <row r="479" spans="1:5" x14ac:dyDescent="0.2">
      <c r="B479" s="134"/>
      <c r="C479" s="134"/>
      <c r="D479" s="134"/>
      <c r="E479" s="135"/>
    </row>
    <row r="480" spans="1:5" x14ac:dyDescent="0.2">
      <c r="B480" s="134"/>
      <c r="C480" s="134"/>
      <c r="D480" s="134"/>
      <c r="E480" s="135"/>
    </row>
    <row r="481" spans="1:5" x14ac:dyDescent="0.2">
      <c r="B481" s="134"/>
      <c r="C481" s="134"/>
      <c r="D481" s="134"/>
      <c r="E481" s="135"/>
    </row>
    <row r="482" spans="1:5" x14ac:dyDescent="0.2">
      <c r="B482" s="134"/>
      <c r="C482" s="134"/>
      <c r="D482" s="134"/>
      <c r="E482" s="134"/>
    </row>
    <row r="483" spans="1:5" x14ac:dyDescent="0.2">
      <c r="A483" s="24"/>
      <c r="B483" s="138"/>
      <c r="C483" s="138"/>
      <c r="D483" s="138"/>
      <c r="E483" s="137"/>
    </row>
    <row r="484" spans="1:5" x14ac:dyDescent="0.2">
      <c r="B484" s="134"/>
      <c r="C484" s="134"/>
      <c r="D484" s="134"/>
      <c r="E484" s="135"/>
    </row>
    <row r="485" spans="1:5" x14ac:dyDescent="0.2">
      <c r="A485" s="14"/>
      <c r="B485" s="134"/>
      <c r="C485" s="134"/>
      <c r="D485" s="134"/>
      <c r="E485" s="136"/>
    </row>
    <row r="486" spans="1:5" x14ac:dyDescent="0.2">
      <c r="B486" s="134"/>
      <c r="C486" s="134"/>
      <c r="D486" s="134"/>
      <c r="E486" s="135"/>
    </row>
    <row r="487" spans="1:5" x14ac:dyDescent="0.2">
      <c r="B487" s="134"/>
      <c r="C487" s="134"/>
      <c r="D487" s="134"/>
      <c r="E487" s="135"/>
    </row>
    <row r="488" spans="1:5" x14ac:dyDescent="0.2">
      <c r="B488" s="134"/>
      <c r="C488" s="134"/>
      <c r="D488" s="134"/>
      <c r="E488" s="134"/>
    </row>
    <row r="489" spans="1:5" x14ac:dyDescent="0.2">
      <c r="A489" s="24"/>
      <c r="B489" s="138"/>
      <c r="C489" s="138"/>
      <c r="D489" s="138"/>
      <c r="E489" s="137"/>
    </row>
    <row r="490" spans="1:5" x14ac:dyDescent="0.2">
      <c r="B490" s="134"/>
      <c r="C490" s="134"/>
      <c r="D490" s="134"/>
      <c r="E490" s="135"/>
    </row>
    <row r="491" spans="1:5" x14ac:dyDescent="0.2">
      <c r="A491" s="14"/>
      <c r="B491" s="134"/>
      <c r="C491" s="134"/>
      <c r="D491" s="134"/>
      <c r="E491" s="135"/>
    </row>
    <row r="492" spans="1:5" x14ac:dyDescent="0.2">
      <c r="B492" s="134"/>
      <c r="C492" s="134"/>
      <c r="D492" s="134"/>
      <c r="E492" s="135"/>
    </row>
    <row r="493" spans="1:5" x14ac:dyDescent="0.2">
      <c r="B493" s="134"/>
      <c r="C493" s="134"/>
      <c r="D493" s="134"/>
      <c r="E493" s="135"/>
    </row>
    <row r="494" spans="1:5" x14ac:dyDescent="0.2">
      <c r="B494" s="134"/>
      <c r="C494" s="134"/>
      <c r="D494" s="134"/>
      <c r="E494" s="134"/>
    </row>
    <row r="495" spans="1:5" x14ac:dyDescent="0.2">
      <c r="A495" s="24"/>
      <c r="B495" s="138"/>
      <c r="C495" s="138"/>
      <c r="D495" s="138"/>
      <c r="E495" s="137"/>
    </row>
    <row r="496" spans="1:5" x14ac:dyDescent="0.2">
      <c r="B496" s="134"/>
      <c r="C496" s="134"/>
      <c r="D496" s="134"/>
      <c r="E496" s="135"/>
    </row>
    <row r="497" spans="1:5" x14ac:dyDescent="0.2">
      <c r="A497" s="14"/>
      <c r="B497" s="134"/>
      <c r="C497" s="134"/>
      <c r="D497" s="134"/>
      <c r="E497" s="135"/>
    </row>
    <row r="498" spans="1:5" x14ac:dyDescent="0.2">
      <c r="B498" s="134"/>
      <c r="C498" s="134"/>
      <c r="D498" s="134"/>
      <c r="E498" s="135"/>
    </row>
    <row r="499" spans="1:5" x14ac:dyDescent="0.2">
      <c r="B499" s="134"/>
      <c r="C499" s="134"/>
      <c r="D499" s="134"/>
      <c r="E499" s="135"/>
    </row>
    <row r="500" spans="1:5" x14ac:dyDescent="0.2">
      <c r="B500" s="134"/>
      <c r="C500" s="134"/>
      <c r="D500" s="134"/>
      <c r="E500" s="134"/>
    </row>
    <row r="501" spans="1:5" x14ac:dyDescent="0.2">
      <c r="A501" s="24"/>
      <c r="B501" s="138"/>
      <c r="C501" s="138"/>
      <c r="D501" s="138"/>
      <c r="E501" s="137"/>
    </row>
    <row r="502" spans="1:5" x14ac:dyDescent="0.2">
      <c r="B502" s="134"/>
      <c r="C502" s="134"/>
      <c r="D502" s="134"/>
      <c r="E502" s="135"/>
    </row>
    <row r="503" spans="1:5" x14ac:dyDescent="0.2">
      <c r="A503" s="14"/>
      <c r="B503" s="134"/>
      <c r="C503" s="134"/>
      <c r="D503" s="134"/>
      <c r="E503" s="135"/>
    </row>
    <row r="504" spans="1:5" x14ac:dyDescent="0.2">
      <c r="B504" s="134"/>
      <c r="C504" s="134"/>
      <c r="D504" s="134"/>
      <c r="E504" s="135"/>
    </row>
    <row r="505" spans="1:5" x14ac:dyDescent="0.2">
      <c r="B505" s="134"/>
      <c r="C505" s="134"/>
      <c r="D505" s="134"/>
      <c r="E505" s="135"/>
    </row>
    <row r="507" spans="1:5" x14ac:dyDescent="0.2">
      <c r="A507" s="24"/>
      <c r="B507" s="138"/>
      <c r="C507" s="138"/>
      <c r="D507" s="138"/>
      <c r="E507" s="137"/>
    </row>
    <row r="508" spans="1:5" x14ac:dyDescent="0.2">
      <c r="B508" s="134"/>
      <c r="C508" s="134"/>
      <c r="D508" s="134"/>
      <c r="E508" s="135"/>
    </row>
    <row r="509" spans="1:5" x14ac:dyDescent="0.2">
      <c r="A509" s="14"/>
      <c r="B509" s="134"/>
      <c r="C509" s="134"/>
      <c r="D509" s="134"/>
      <c r="E509" s="135"/>
    </row>
    <row r="510" spans="1:5" x14ac:dyDescent="0.2">
      <c r="B510" s="134"/>
      <c r="C510" s="134"/>
      <c r="D510" s="134"/>
      <c r="E510" s="135"/>
    </row>
    <row r="511" spans="1:5" x14ac:dyDescent="0.2">
      <c r="B511" s="134"/>
      <c r="C511" s="134"/>
      <c r="D511" s="134"/>
      <c r="E511" s="135"/>
    </row>
    <row r="512" spans="1:5" x14ac:dyDescent="0.2">
      <c r="B512" s="134"/>
      <c r="C512" s="134"/>
      <c r="D512" s="134"/>
      <c r="E512" s="134"/>
    </row>
    <row r="513" spans="1:5" x14ac:dyDescent="0.2">
      <c r="A513" s="24"/>
      <c r="B513" s="138"/>
      <c r="C513" s="138"/>
      <c r="D513" s="138"/>
      <c r="E513" s="137"/>
    </row>
    <row r="514" spans="1:5" x14ac:dyDescent="0.2">
      <c r="B514" s="134"/>
      <c r="C514" s="134"/>
      <c r="D514" s="134"/>
      <c r="E514" s="135"/>
    </row>
    <row r="515" spans="1:5" x14ac:dyDescent="0.2">
      <c r="A515" s="14"/>
      <c r="B515" s="134"/>
      <c r="C515" s="134"/>
      <c r="D515" s="134"/>
      <c r="E515" s="135"/>
    </row>
    <row r="516" spans="1:5" x14ac:dyDescent="0.2">
      <c r="B516" s="134"/>
      <c r="C516" s="134"/>
      <c r="D516" s="134"/>
      <c r="E516" s="135"/>
    </row>
    <row r="517" spans="1:5" x14ac:dyDescent="0.2">
      <c r="B517" s="134"/>
      <c r="C517" s="134"/>
      <c r="D517" s="134"/>
      <c r="E517" s="135"/>
    </row>
    <row r="518" spans="1:5" x14ac:dyDescent="0.2">
      <c r="B518" s="134"/>
      <c r="C518" s="134"/>
      <c r="D518" s="134"/>
      <c r="E518" s="134"/>
    </row>
    <row r="519" spans="1:5" x14ac:dyDescent="0.2">
      <c r="A519" s="24"/>
      <c r="B519" s="138"/>
      <c r="C519" s="138"/>
      <c r="D519" s="138"/>
      <c r="E519" s="137"/>
    </row>
    <row r="520" spans="1:5" x14ac:dyDescent="0.2">
      <c r="B520" s="134"/>
      <c r="C520" s="134"/>
      <c r="D520" s="134"/>
      <c r="E520" s="135"/>
    </row>
    <row r="521" spans="1:5" x14ac:dyDescent="0.2">
      <c r="A521" s="14"/>
      <c r="B521" s="134"/>
      <c r="C521" s="134"/>
      <c r="D521" s="134"/>
      <c r="E521" s="135"/>
    </row>
    <row r="522" spans="1:5" x14ac:dyDescent="0.2">
      <c r="B522" s="134"/>
      <c r="C522" s="134"/>
      <c r="D522" s="134"/>
      <c r="E522" s="135"/>
    </row>
    <row r="523" spans="1:5" x14ac:dyDescent="0.2">
      <c r="B523" s="134"/>
      <c r="C523" s="134"/>
      <c r="D523" s="134"/>
      <c r="E523" s="135"/>
    </row>
    <row r="524" spans="1:5" x14ac:dyDescent="0.2">
      <c r="B524" s="134"/>
      <c r="C524" s="134"/>
      <c r="D524" s="134"/>
      <c r="E524" s="134"/>
    </row>
    <row r="525" spans="1:5" x14ac:dyDescent="0.2">
      <c r="A525" s="24"/>
      <c r="B525" s="138"/>
      <c r="C525" s="138"/>
      <c r="D525" s="138"/>
      <c r="E525" s="137"/>
    </row>
    <row r="526" spans="1:5" x14ac:dyDescent="0.2">
      <c r="B526" s="134"/>
      <c r="C526" s="134"/>
      <c r="D526" s="134"/>
      <c r="E526" s="135"/>
    </row>
    <row r="527" spans="1:5" x14ac:dyDescent="0.2">
      <c r="A527" s="14"/>
      <c r="B527" s="134"/>
      <c r="C527" s="134"/>
      <c r="D527" s="134"/>
      <c r="E527" s="135"/>
    </row>
    <row r="528" spans="1:5" x14ac:dyDescent="0.2">
      <c r="B528" s="134"/>
      <c r="C528" s="134"/>
      <c r="D528" s="134"/>
      <c r="E528" s="135"/>
    </row>
    <row r="529" spans="1:5" x14ac:dyDescent="0.2">
      <c r="B529" s="134"/>
      <c r="C529" s="134"/>
      <c r="D529" s="134"/>
      <c r="E529" s="135"/>
    </row>
    <row r="530" spans="1:5" x14ac:dyDescent="0.2">
      <c r="B530" s="134"/>
      <c r="C530" s="134"/>
      <c r="D530" s="134"/>
      <c r="E530" s="134"/>
    </row>
    <row r="531" spans="1:5" x14ac:dyDescent="0.2">
      <c r="A531" s="24"/>
      <c r="B531" s="138"/>
      <c r="C531" s="138"/>
      <c r="D531" s="138"/>
      <c r="E531" s="137"/>
    </row>
    <row r="532" spans="1:5" x14ac:dyDescent="0.2">
      <c r="B532" s="134"/>
      <c r="C532" s="134"/>
      <c r="D532" s="134"/>
      <c r="E532" s="135"/>
    </row>
    <row r="533" spans="1:5" x14ac:dyDescent="0.2">
      <c r="A533" s="14"/>
      <c r="B533" s="134"/>
      <c r="C533" s="134"/>
      <c r="D533" s="134"/>
      <c r="E533" s="135"/>
    </row>
    <row r="534" spans="1:5" x14ac:dyDescent="0.2">
      <c r="B534" s="134"/>
      <c r="C534" s="134"/>
      <c r="D534" s="134"/>
      <c r="E534" s="135"/>
    </row>
    <row r="535" spans="1:5" x14ac:dyDescent="0.2">
      <c r="B535" s="134"/>
      <c r="C535" s="134"/>
      <c r="D535" s="134"/>
      <c r="E535" s="133"/>
    </row>
    <row r="536" spans="1:5" x14ac:dyDescent="0.2">
      <c r="B536" s="134"/>
      <c r="C536" s="134"/>
      <c r="D536" s="134"/>
      <c r="E536" s="134"/>
    </row>
    <row r="537" spans="1:5" x14ac:dyDescent="0.2">
      <c r="A537" s="24"/>
      <c r="B537" s="138"/>
      <c r="C537" s="138"/>
      <c r="D537" s="138"/>
      <c r="E537" s="137"/>
    </row>
    <row r="538" spans="1:5" x14ac:dyDescent="0.2">
      <c r="B538" s="134"/>
      <c r="C538" s="134"/>
      <c r="D538" s="134"/>
      <c r="E538" s="135"/>
    </row>
    <row r="539" spans="1:5" x14ac:dyDescent="0.2">
      <c r="A539" s="14"/>
      <c r="B539" s="134"/>
      <c r="C539" s="134"/>
      <c r="D539" s="134"/>
      <c r="E539" s="135"/>
    </row>
    <row r="540" spans="1:5" x14ac:dyDescent="0.2">
      <c r="B540" s="134"/>
      <c r="C540" s="134"/>
      <c r="D540" s="134"/>
      <c r="E540" s="135"/>
    </row>
    <row r="541" spans="1:5" x14ac:dyDescent="0.2">
      <c r="B541" s="134"/>
      <c r="C541" s="134"/>
      <c r="D541" s="134"/>
      <c r="E541" s="135"/>
    </row>
    <row r="543" spans="1:5" x14ac:dyDescent="0.2">
      <c r="A543" s="24"/>
      <c r="B543" s="138"/>
      <c r="C543" s="138"/>
      <c r="D543" s="138"/>
      <c r="E543" s="137"/>
    </row>
    <row r="544" spans="1:5" x14ac:dyDescent="0.2">
      <c r="B544" s="134"/>
      <c r="C544" s="134"/>
      <c r="D544" s="134"/>
      <c r="E544" s="135"/>
    </row>
    <row r="545" spans="1:5" x14ac:dyDescent="0.2">
      <c r="A545" s="14"/>
      <c r="B545" s="134"/>
      <c r="C545" s="134"/>
      <c r="D545" s="134"/>
      <c r="E545" s="135"/>
    </row>
    <row r="546" spans="1:5" x14ac:dyDescent="0.2">
      <c r="B546" s="134"/>
      <c r="C546" s="134"/>
      <c r="D546" s="134"/>
      <c r="E546" s="135"/>
    </row>
    <row r="547" spans="1:5" x14ac:dyDescent="0.2">
      <c r="B547" s="134"/>
      <c r="C547" s="134"/>
      <c r="D547" s="134"/>
      <c r="E547" s="135"/>
    </row>
    <row r="548" spans="1:5" x14ac:dyDescent="0.2">
      <c r="B548" s="134"/>
      <c r="C548" s="134"/>
      <c r="D548" s="134"/>
      <c r="E548" s="134"/>
    </row>
    <row r="549" spans="1:5" x14ac:dyDescent="0.2">
      <c r="A549" s="24"/>
      <c r="B549" s="138"/>
      <c r="C549" s="138"/>
      <c r="D549" s="138"/>
      <c r="E549" s="137"/>
    </row>
    <row r="550" spans="1:5" x14ac:dyDescent="0.2">
      <c r="B550" s="134"/>
      <c r="C550" s="134"/>
      <c r="D550" s="134"/>
      <c r="E550" s="135"/>
    </row>
    <row r="551" spans="1:5" x14ac:dyDescent="0.2">
      <c r="A551" s="14"/>
      <c r="B551" s="134"/>
      <c r="C551" s="134"/>
      <c r="D551" s="134"/>
      <c r="E551" s="135"/>
    </row>
    <row r="552" spans="1:5" x14ac:dyDescent="0.2">
      <c r="B552" s="134"/>
      <c r="C552" s="134"/>
      <c r="D552" s="134"/>
      <c r="E552" s="135"/>
    </row>
    <row r="553" spans="1:5" x14ac:dyDescent="0.2">
      <c r="B553" s="134"/>
      <c r="C553" s="134"/>
      <c r="D553" s="134"/>
      <c r="E553" s="135"/>
    </row>
    <row r="555" spans="1:5" x14ac:dyDescent="0.2">
      <c r="A555" s="24"/>
      <c r="B555" s="138"/>
      <c r="C555" s="138"/>
      <c r="D555" s="138"/>
      <c r="E555" s="137"/>
    </row>
    <row r="556" spans="1:5" x14ac:dyDescent="0.2">
      <c r="B556" s="134"/>
      <c r="C556" s="134"/>
      <c r="D556" s="134"/>
      <c r="E556" s="135"/>
    </row>
    <row r="557" spans="1:5" x14ac:dyDescent="0.2">
      <c r="A557" s="14"/>
      <c r="B557" s="134"/>
      <c r="C557" s="134"/>
      <c r="D557" s="134"/>
      <c r="E557" s="135"/>
    </row>
    <row r="558" spans="1:5" x14ac:dyDescent="0.2">
      <c r="B558" s="134"/>
      <c r="C558" s="134"/>
      <c r="D558" s="134"/>
      <c r="E558" s="133"/>
    </row>
    <row r="559" spans="1:5" x14ac:dyDescent="0.2">
      <c r="B559" s="134"/>
      <c r="C559" s="134"/>
      <c r="D559" s="134"/>
      <c r="E559" s="135"/>
    </row>
    <row r="560" spans="1:5" x14ac:dyDescent="0.2">
      <c r="B560" s="134"/>
      <c r="C560" s="134"/>
      <c r="D560" s="134"/>
      <c r="E560" s="134"/>
    </row>
    <row r="561" spans="1:5" x14ac:dyDescent="0.2">
      <c r="A561" s="24"/>
      <c r="B561" s="138"/>
      <c r="C561" s="138"/>
      <c r="D561" s="138"/>
      <c r="E561" s="137"/>
    </row>
    <row r="562" spans="1:5" x14ac:dyDescent="0.2">
      <c r="B562" s="134"/>
      <c r="C562" s="134"/>
      <c r="D562" s="134"/>
      <c r="E562" s="135"/>
    </row>
    <row r="563" spans="1:5" x14ac:dyDescent="0.2">
      <c r="A563" s="14"/>
      <c r="B563" s="134"/>
      <c r="C563" s="134"/>
      <c r="D563" s="134"/>
      <c r="E563" s="135"/>
    </row>
    <row r="564" spans="1:5" x14ac:dyDescent="0.2">
      <c r="B564" s="134"/>
      <c r="C564" s="134"/>
      <c r="D564" s="134"/>
      <c r="E564" s="135"/>
    </row>
    <row r="565" spans="1:5" x14ac:dyDescent="0.2">
      <c r="B565" s="134"/>
      <c r="C565" s="134"/>
      <c r="D565" s="134"/>
      <c r="E565" s="135"/>
    </row>
    <row r="566" spans="1:5" x14ac:dyDescent="0.2">
      <c r="B566" s="134"/>
      <c r="C566" s="134"/>
      <c r="D566" s="134"/>
      <c r="E566" s="134"/>
    </row>
    <row r="567" spans="1:5" x14ac:dyDescent="0.2">
      <c r="A567" s="24"/>
      <c r="B567" s="138"/>
      <c r="C567" s="138"/>
      <c r="D567" s="138"/>
      <c r="E567" s="137"/>
    </row>
    <row r="568" spans="1:5" x14ac:dyDescent="0.2">
      <c r="B568" s="134"/>
      <c r="C568" s="134"/>
      <c r="D568" s="134"/>
      <c r="E568" s="135"/>
    </row>
    <row r="569" spans="1:5" x14ac:dyDescent="0.2">
      <c r="A569" s="14"/>
      <c r="B569" s="134"/>
      <c r="C569" s="134"/>
      <c r="D569" s="134"/>
      <c r="E569" s="135"/>
    </row>
    <row r="570" spans="1:5" x14ac:dyDescent="0.2">
      <c r="B570" s="134"/>
      <c r="C570" s="134"/>
      <c r="D570" s="134"/>
      <c r="E570" s="135"/>
    </row>
    <row r="571" spans="1:5" x14ac:dyDescent="0.2">
      <c r="B571" s="134"/>
      <c r="C571" s="134"/>
      <c r="D571" s="134"/>
      <c r="E571" s="133"/>
    </row>
    <row r="572" spans="1:5" x14ac:dyDescent="0.2">
      <c r="B572" s="134"/>
      <c r="C572" s="134"/>
      <c r="D572" s="134"/>
      <c r="E572" s="134"/>
    </row>
    <row r="573" spans="1:5" x14ac:dyDescent="0.2">
      <c r="A573" s="24"/>
      <c r="B573" s="138"/>
      <c r="C573" s="138"/>
      <c r="D573" s="138"/>
      <c r="E573" s="137"/>
    </row>
    <row r="574" spans="1:5" x14ac:dyDescent="0.2">
      <c r="B574" s="134"/>
      <c r="C574" s="134"/>
      <c r="D574" s="134"/>
      <c r="E574" s="135"/>
    </row>
    <row r="575" spans="1:5" x14ac:dyDescent="0.2">
      <c r="A575" s="14"/>
      <c r="B575" s="134"/>
      <c r="C575" s="134"/>
      <c r="D575" s="134"/>
      <c r="E575" s="135"/>
    </row>
    <row r="576" spans="1:5" x14ac:dyDescent="0.2">
      <c r="B576" s="134"/>
      <c r="C576" s="134"/>
      <c r="D576" s="134"/>
      <c r="E576" s="135"/>
    </row>
    <row r="577" spans="1:5" x14ac:dyDescent="0.2">
      <c r="B577" s="134"/>
      <c r="C577" s="134"/>
      <c r="D577" s="134"/>
      <c r="E577" s="135"/>
    </row>
    <row r="578" spans="1:5" x14ac:dyDescent="0.2">
      <c r="B578" s="134"/>
      <c r="C578" s="134"/>
      <c r="D578" s="134"/>
      <c r="E578" s="134"/>
    </row>
    <row r="579" spans="1:5" x14ac:dyDescent="0.2">
      <c r="A579" s="24"/>
      <c r="B579" s="138"/>
      <c r="C579" s="138"/>
      <c r="D579" s="138"/>
      <c r="E579" s="137"/>
    </row>
    <row r="580" spans="1:5" x14ac:dyDescent="0.2">
      <c r="B580" s="134"/>
      <c r="C580" s="134"/>
      <c r="D580" s="134"/>
      <c r="E580" s="135"/>
    </row>
    <row r="581" spans="1:5" x14ac:dyDescent="0.2">
      <c r="A581" s="14"/>
      <c r="B581" s="134"/>
      <c r="C581" s="134"/>
      <c r="D581" s="134"/>
      <c r="E581" s="135"/>
    </row>
    <row r="582" spans="1:5" x14ac:dyDescent="0.2">
      <c r="B582" s="134"/>
      <c r="C582" s="134"/>
      <c r="D582" s="134"/>
      <c r="E582" s="135"/>
    </row>
    <row r="583" spans="1:5" x14ac:dyDescent="0.2">
      <c r="B583" s="134"/>
      <c r="C583" s="134"/>
      <c r="D583" s="134"/>
      <c r="E583" s="135"/>
    </row>
    <row r="584" spans="1:5" x14ac:dyDescent="0.2">
      <c r="B584" s="134"/>
      <c r="C584" s="134"/>
      <c r="D584" s="134"/>
      <c r="E584" s="134"/>
    </row>
    <row r="585" spans="1:5" x14ac:dyDescent="0.2">
      <c r="A585" s="24"/>
      <c r="B585" s="138"/>
      <c r="C585" s="138"/>
      <c r="D585" s="138"/>
      <c r="E585" s="137"/>
    </row>
    <row r="586" spans="1:5" x14ac:dyDescent="0.2">
      <c r="B586" s="134"/>
      <c r="C586" s="134"/>
      <c r="D586" s="134"/>
      <c r="E586" s="135"/>
    </row>
    <row r="587" spans="1:5" x14ac:dyDescent="0.2">
      <c r="A587" s="14"/>
      <c r="B587" s="134"/>
      <c r="C587" s="134"/>
      <c r="D587" s="134"/>
      <c r="E587" s="135"/>
    </row>
    <row r="588" spans="1:5" x14ac:dyDescent="0.2">
      <c r="B588" s="134"/>
      <c r="C588" s="134"/>
      <c r="D588" s="134"/>
      <c r="E588" s="135"/>
    </row>
    <row r="589" spans="1:5" x14ac:dyDescent="0.2">
      <c r="B589" s="134"/>
      <c r="C589" s="134"/>
      <c r="D589" s="134"/>
      <c r="E589" s="135"/>
    </row>
    <row r="590" spans="1:5" x14ac:dyDescent="0.2">
      <c r="B590" s="134"/>
      <c r="C590" s="134"/>
      <c r="D590" s="134"/>
      <c r="E590" s="134"/>
    </row>
    <row r="591" spans="1:5" x14ac:dyDescent="0.2">
      <c r="A591" s="24"/>
      <c r="B591" s="138"/>
      <c r="C591" s="138"/>
      <c r="D591" s="138"/>
      <c r="E591" s="137"/>
    </row>
    <row r="592" spans="1:5" x14ac:dyDescent="0.2">
      <c r="B592" s="134"/>
      <c r="C592" s="134"/>
      <c r="D592" s="134"/>
      <c r="E592" s="135"/>
    </row>
    <row r="593" spans="1:5" x14ac:dyDescent="0.2">
      <c r="A593" s="14"/>
      <c r="B593" s="134"/>
      <c r="C593" s="134"/>
      <c r="D593" s="134"/>
      <c r="E593" s="135"/>
    </row>
    <row r="594" spans="1:5" x14ac:dyDescent="0.2">
      <c r="B594" s="134"/>
      <c r="C594" s="134"/>
      <c r="D594" s="134"/>
      <c r="E594" s="135"/>
    </row>
    <row r="595" spans="1:5" x14ac:dyDescent="0.2">
      <c r="B595" s="134"/>
      <c r="C595" s="134"/>
      <c r="D595" s="134"/>
      <c r="E595" s="133"/>
    </row>
    <row r="596" spans="1:5" x14ac:dyDescent="0.2">
      <c r="B596" s="134"/>
      <c r="C596" s="134"/>
      <c r="D596" s="134"/>
      <c r="E596" s="135"/>
    </row>
    <row r="597" spans="1:5" x14ac:dyDescent="0.2">
      <c r="A597" s="24"/>
      <c r="B597" s="138"/>
      <c r="C597" s="138"/>
      <c r="D597" s="138"/>
      <c r="E597" s="137"/>
    </row>
    <row r="598" spans="1:5" x14ac:dyDescent="0.2">
      <c r="B598" s="134"/>
      <c r="C598" s="134"/>
      <c r="D598" s="134"/>
      <c r="E598" s="135"/>
    </row>
    <row r="599" spans="1:5" x14ac:dyDescent="0.2">
      <c r="A599" s="14"/>
      <c r="B599" s="134"/>
      <c r="C599" s="134"/>
      <c r="D599" s="134"/>
      <c r="E599" s="135"/>
    </row>
    <row r="600" spans="1:5" x14ac:dyDescent="0.2">
      <c r="B600" s="134"/>
      <c r="C600" s="134"/>
      <c r="D600" s="134"/>
      <c r="E600" s="135"/>
    </row>
    <row r="601" spans="1:5" x14ac:dyDescent="0.2">
      <c r="B601" s="134"/>
      <c r="C601" s="134"/>
      <c r="D601" s="134"/>
      <c r="E601" s="135"/>
    </row>
    <row r="602" spans="1:5" x14ac:dyDescent="0.2">
      <c r="B602" s="134"/>
      <c r="C602" s="134"/>
      <c r="D602" s="134"/>
      <c r="E602" s="134"/>
    </row>
    <row r="603" spans="1:5" x14ac:dyDescent="0.2">
      <c r="A603" s="24"/>
      <c r="B603" s="138"/>
      <c r="C603" s="138"/>
      <c r="D603" s="138"/>
      <c r="E603" s="137"/>
    </row>
    <row r="604" spans="1:5" x14ac:dyDescent="0.2">
      <c r="B604" s="134"/>
      <c r="C604" s="134"/>
      <c r="D604" s="134"/>
      <c r="E604" s="135"/>
    </row>
    <row r="605" spans="1:5" x14ac:dyDescent="0.2">
      <c r="A605" s="14"/>
      <c r="B605" s="134"/>
      <c r="C605" s="134"/>
      <c r="D605" s="134"/>
      <c r="E605" s="135"/>
    </row>
    <row r="606" spans="1:5" x14ac:dyDescent="0.2">
      <c r="B606" s="134"/>
      <c r="C606" s="134"/>
      <c r="D606" s="134"/>
      <c r="E606" s="135"/>
    </row>
    <row r="607" spans="1:5" x14ac:dyDescent="0.2">
      <c r="B607" s="134"/>
      <c r="C607" s="134"/>
      <c r="D607" s="134"/>
      <c r="E607" s="135"/>
    </row>
    <row r="608" spans="1:5" x14ac:dyDescent="0.2">
      <c r="B608" s="134"/>
      <c r="C608" s="134"/>
      <c r="D608" s="134"/>
      <c r="E608" s="134"/>
    </row>
    <row r="609" spans="1:5" x14ac:dyDescent="0.2">
      <c r="A609" s="24"/>
      <c r="B609" s="138"/>
      <c r="C609" s="138"/>
      <c r="D609" s="138"/>
      <c r="E609" s="137"/>
    </row>
    <row r="610" spans="1:5" x14ac:dyDescent="0.2">
      <c r="B610" s="134"/>
      <c r="C610" s="134"/>
      <c r="D610" s="134"/>
      <c r="E610" s="135"/>
    </row>
    <row r="611" spans="1:5" x14ac:dyDescent="0.2">
      <c r="A611" s="14"/>
      <c r="B611" s="134"/>
      <c r="C611" s="134"/>
      <c r="D611" s="134"/>
      <c r="E611" s="135"/>
    </row>
    <row r="612" spans="1:5" x14ac:dyDescent="0.2">
      <c r="B612" s="134"/>
      <c r="C612" s="134"/>
      <c r="D612" s="134"/>
      <c r="E612" s="135"/>
    </row>
    <row r="613" spans="1:5" x14ac:dyDescent="0.2">
      <c r="B613" s="134"/>
      <c r="C613" s="134"/>
      <c r="D613" s="134"/>
      <c r="E613" s="135"/>
    </row>
    <row r="614" spans="1:5" x14ac:dyDescent="0.2">
      <c r="B614" s="134"/>
      <c r="C614" s="134"/>
      <c r="D614" s="134"/>
      <c r="E614" s="134"/>
    </row>
    <row r="615" spans="1:5" x14ac:dyDescent="0.2">
      <c r="A615" s="24"/>
      <c r="B615" s="138"/>
      <c r="C615" s="138"/>
      <c r="D615" s="138"/>
      <c r="E615" s="137"/>
    </row>
    <row r="616" spans="1:5" x14ac:dyDescent="0.2">
      <c r="B616" s="134"/>
      <c r="C616" s="134"/>
      <c r="D616" s="134"/>
      <c r="E616" s="133"/>
    </row>
    <row r="617" spans="1:5" x14ac:dyDescent="0.2">
      <c r="A617" s="14"/>
      <c r="B617" s="134"/>
      <c r="C617" s="134"/>
      <c r="D617" s="134"/>
      <c r="E617" s="135"/>
    </row>
    <row r="618" spans="1:5" x14ac:dyDescent="0.2">
      <c r="B618" s="134"/>
      <c r="C618" s="134"/>
      <c r="D618" s="134"/>
      <c r="E618" s="135"/>
    </row>
    <row r="619" spans="1:5" x14ac:dyDescent="0.2">
      <c r="B619" s="134"/>
      <c r="C619" s="134"/>
      <c r="D619" s="134"/>
      <c r="E619" s="135"/>
    </row>
    <row r="620" spans="1:5" x14ac:dyDescent="0.2">
      <c r="B620" s="134"/>
      <c r="C620" s="134"/>
      <c r="D620" s="134"/>
      <c r="E620" s="135"/>
    </row>
    <row r="621" spans="1:5" x14ac:dyDescent="0.2">
      <c r="A621" s="24"/>
      <c r="B621" s="138"/>
      <c r="C621" s="138"/>
      <c r="D621" s="138"/>
      <c r="E621" s="137"/>
    </row>
    <row r="622" spans="1:5" x14ac:dyDescent="0.2">
      <c r="B622" s="134"/>
      <c r="C622" s="134"/>
      <c r="D622" s="134"/>
      <c r="E622" s="135"/>
    </row>
    <row r="623" spans="1:5" x14ac:dyDescent="0.2">
      <c r="A623" s="14"/>
      <c r="B623" s="134"/>
      <c r="C623" s="134"/>
      <c r="D623" s="134"/>
      <c r="E623" s="135"/>
    </row>
    <row r="624" spans="1:5" x14ac:dyDescent="0.2">
      <c r="B624" s="134"/>
      <c r="C624" s="134"/>
      <c r="D624" s="134"/>
      <c r="E624" s="135"/>
    </row>
    <row r="625" spans="1:5" x14ac:dyDescent="0.2">
      <c r="B625" s="134"/>
      <c r="C625" s="134"/>
      <c r="D625" s="134"/>
      <c r="E625" s="135"/>
    </row>
    <row r="626" spans="1:5" x14ac:dyDescent="0.2">
      <c r="B626" s="134"/>
      <c r="C626" s="134"/>
      <c r="D626" s="134"/>
      <c r="E626" s="135"/>
    </row>
    <row r="627" spans="1:5" x14ac:dyDescent="0.2">
      <c r="A627" s="24"/>
      <c r="B627" s="138"/>
      <c r="C627" s="138"/>
      <c r="D627" s="138"/>
      <c r="E627" s="137"/>
    </row>
    <row r="628" spans="1:5" x14ac:dyDescent="0.2">
      <c r="B628" s="134"/>
      <c r="C628" s="134"/>
      <c r="D628" s="134"/>
      <c r="E628" s="135"/>
    </row>
    <row r="629" spans="1:5" x14ac:dyDescent="0.2">
      <c r="A629" s="14"/>
      <c r="B629" s="134"/>
      <c r="C629" s="134"/>
      <c r="D629" s="134"/>
      <c r="E629" s="135"/>
    </row>
    <row r="630" spans="1:5" x14ac:dyDescent="0.2">
      <c r="B630" s="134"/>
      <c r="C630" s="134"/>
      <c r="D630" s="134"/>
      <c r="E630" s="135"/>
    </row>
    <row r="631" spans="1:5" x14ac:dyDescent="0.2">
      <c r="B631" s="134"/>
      <c r="C631" s="134"/>
      <c r="D631" s="134"/>
      <c r="E631" s="135"/>
    </row>
    <row r="632" spans="1:5" x14ac:dyDescent="0.2">
      <c r="B632" s="134"/>
      <c r="C632" s="134"/>
      <c r="D632" s="134"/>
      <c r="E632" s="134"/>
    </row>
    <row r="633" spans="1:5" x14ac:dyDescent="0.2">
      <c r="A633" s="24"/>
      <c r="B633" s="138"/>
      <c r="C633" s="138"/>
      <c r="D633" s="138"/>
      <c r="E633" s="137"/>
    </row>
    <row r="634" spans="1:5" x14ac:dyDescent="0.2">
      <c r="B634" s="134"/>
      <c r="C634" s="134"/>
      <c r="D634" s="134"/>
      <c r="E634" s="135"/>
    </row>
    <row r="635" spans="1:5" x14ac:dyDescent="0.2">
      <c r="A635" s="14"/>
      <c r="B635" s="134"/>
      <c r="C635" s="134"/>
      <c r="D635" s="134"/>
      <c r="E635" s="135"/>
    </row>
    <row r="636" spans="1:5" x14ac:dyDescent="0.2">
      <c r="B636" s="134"/>
      <c r="C636" s="134"/>
      <c r="D636" s="134"/>
      <c r="E636" s="135"/>
    </row>
    <row r="637" spans="1:5" x14ac:dyDescent="0.2">
      <c r="B637" s="134"/>
      <c r="C637" s="134"/>
      <c r="D637" s="134"/>
      <c r="E637" s="135"/>
    </row>
    <row r="638" spans="1:5" x14ac:dyDescent="0.2">
      <c r="B638" s="134"/>
      <c r="C638" s="134"/>
      <c r="D638" s="134"/>
      <c r="E638" s="134"/>
    </row>
    <row r="639" spans="1:5" x14ac:dyDescent="0.2">
      <c r="A639" s="24"/>
      <c r="B639" s="138"/>
      <c r="C639" s="138"/>
      <c r="D639" s="138"/>
      <c r="E639" s="137"/>
    </row>
    <row r="640" spans="1:5" x14ac:dyDescent="0.2">
      <c r="B640" s="134"/>
      <c r="C640" s="134"/>
      <c r="D640" s="134"/>
      <c r="E640" s="135"/>
    </row>
    <row r="641" spans="1:5" x14ac:dyDescent="0.2">
      <c r="A641" s="14"/>
      <c r="B641" s="134"/>
      <c r="C641" s="134"/>
      <c r="D641" s="134"/>
      <c r="E641" s="135"/>
    </row>
    <row r="642" spans="1:5" x14ac:dyDescent="0.2">
      <c r="B642" s="134"/>
      <c r="C642" s="134"/>
      <c r="D642" s="134"/>
      <c r="E642" s="135"/>
    </row>
    <row r="643" spans="1:5" x14ac:dyDescent="0.2">
      <c r="B643" s="134"/>
      <c r="C643" s="134"/>
      <c r="D643" s="134"/>
      <c r="E643" s="133"/>
    </row>
    <row r="645" spans="1:5" x14ac:dyDescent="0.2">
      <c r="A645" s="24"/>
      <c r="B645" s="138"/>
      <c r="C645" s="138"/>
      <c r="D645" s="138"/>
      <c r="E645" s="137"/>
    </row>
    <row r="646" spans="1:5" x14ac:dyDescent="0.2">
      <c r="B646" s="134"/>
      <c r="C646" s="134"/>
      <c r="D646" s="134"/>
      <c r="E646" s="133"/>
    </row>
    <row r="647" spans="1:5" x14ac:dyDescent="0.2">
      <c r="A647" s="14"/>
      <c r="B647" s="134"/>
      <c r="C647" s="134"/>
      <c r="D647" s="134"/>
      <c r="E647" s="133"/>
    </row>
    <row r="648" spans="1:5" x14ac:dyDescent="0.2">
      <c r="B648" s="134"/>
      <c r="C648" s="134"/>
      <c r="D648" s="134"/>
      <c r="E648" s="133"/>
    </row>
    <row r="649" spans="1:5" x14ac:dyDescent="0.2">
      <c r="B649" s="134"/>
      <c r="C649" s="134"/>
      <c r="D649" s="134"/>
      <c r="E649" s="133"/>
    </row>
    <row r="650" spans="1:5" x14ac:dyDescent="0.2">
      <c r="B650" s="134"/>
      <c r="C650" s="134"/>
      <c r="D650" s="134"/>
      <c r="E650" s="134"/>
    </row>
    <row r="651" spans="1:5" x14ac:dyDescent="0.2">
      <c r="A651" s="24"/>
      <c r="B651" s="138"/>
      <c r="C651" s="138"/>
      <c r="D651" s="138"/>
      <c r="E651" s="137"/>
    </row>
    <row r="652" spans="1:5" x14ac:dyDescent="0.2">
      <c r="B652" s="134"/>
      <c r="C652" s="134"/>
      <c r="D652" s="134"/>
      <c r="E652" s="133"/>
    </row>
    <row r="653" spans="1:5" x14ac:dyDescent="0.2">
      <c r="A653" s="14"/>
      <c r="B653" s="134"/>
      <c r="C653" s="134"/>
      <c r="D653" s="134"/>
      <c r="E653" s="133"/>
    </row>
    <row r="654" spans="1:5" x14ac:dyDescent="0.2">
      <c r="B654" s="134"/>
      <c r="C654" s="134"/>
      <c r="D654" s="134"/>
      <c r="E654" s="133"/>
    </row>
    <row r="655" spans="1:5" x14ac:dyDescent="0.2">
      <c r="B655" s="134"/>
      <c r="C655" s="134"/>
      <c r="D655" s="134"/>
      <c r="E655" s="133"/>
    </row>
    <row r="656" spans="1:5" x14ac:dyDescent="0.2">
      <c r="B656" s="134"/>
      <c r="C656" s="134"/>
      <c r="D656" s="134"/>
      <c r="E656" s="134"/>
    </row>
    <row r="657" spans="1:5" x14ac:dyDescent="0.2">
      <c r="A657" s="24"/>
      <c r="B657" s="138"/>
      <c r="C657" s="138"/>
      <c r="D657" s="138"/>
      <c r="E657" s="137"/>
    </row>
    <row r="658" spans="1:5" x14ac:dyDescent="0.2">
      <c r="B658" s="134"/>
      <c r="C658" s="134"/>
      <c r="D658" s="134"/>
      <c r="E658" s="133"/>
    </row>
    <row r="659" spans="1:5" x14ac:dyDescent="0.2">
      <c r="A659" s="14"/>
      <c r="B659" s="134"/>
      <c r="C659" s="134"/>
      <c r="D659" s="134"/>
      <c r="E659" s="133"/>
    </row>
    <row r="660" spans="1:5" x14ac:dyDescent="0.2">
      <c r="B660" s="134"/>
      <c r="C660" s="134"/>
      <c r="D660" s="134"/>
      <c r="E660" s="133"/>
    </row>
    <row r="661" spans="1:5" x14ac:dyDescent="0.2">
      <c r="B661" s="134"/>
      <c r="C661" s="134"/>
      <c r="D661" s="134"/>
      <c r="E661" s="133"/>
    </row>
    <row r="662" spans="1:5" x14ac:dyDescent="0.2">
      <c r="B662" s="134"/>
      <c r="C662" s="134"/>
      <c r="D662" s="134"/>
      <c r="E662" s="134"/>
    </row>
    <row r="663" spans="1:5" x14ac:dyDescent="0.2">
      <c r="A663" s="24"/>
      <c r="B663" s="138"/>
      <c r="C663" s="138"/>
      <c r="D663" s="138"/>
      <c r="E663" s="137"/>
    </row>
    <row r="664" spans="1:5" x14ac:dyDescent="0.2">
      <c r="B664" s="134"/>
      <c r="C664" s="134"/>
      <c r="D664" s="134"/>
      <c r="E664" s="133"/>
    </row>
    <row r="665" spans="1:5" x14ac:dyDescent="0.2">
      <c r="A665" s="14"/>
      <c r="B665" s="134"/>
      <c r="C665" s="134"/>
      <c r="D665" s="134"/>
      <c r="E665" s="133"/>
    </row>
    <row r="666" spans="1:5" x14ac:dyDescent="0.2">
      <c r="B666" s="134"/>
      <c r="C666" s="134"/>
      <c r="D666" s="134"/>
      <c r="E666" s="133"/>
    </row>
    <row r="667" spans="1:5" x14ac:dyDescent="0.2">
      <c r="B667" s="134"/>
      <c r="C667" s="134"/>
      <c r="D667" s="134"/>
      <c r="E667" s="133"/>
    </row>
    <row r="668" spans="1:5" x14ac:dyDescent="0.2">
      <c r="B668" s="134"/>
      <c r="C668" s="134"/>
      <c r="D668" s="134"/>
      <c r="E668" s="134"/>
    </row>
    <row r="669" spans="1:5" x14ac:dyDescent="0.2">
      <c r="A669" s="126"/>
      <c r="B669" s="144"/>
      <c r="C669" s="144"/>
      <c r="D669" s="144"/>
      <c r="E669" s="143"/>
    </row>
    <row r="670" spans="1:5" x14ac:dyDescent="0.2">
      <c r="A670" s="121"/>
      <c r="B670" s="141"/>
      <c r="C670" s="141"/>
      <c r="D670" s="141"/>
      <c r="E670" s="8"/>
    </row>
    <row r="671" spans="1:5" x14ac:dyDescent="0.2">
      <c r="A671" s="14"/>
      <c r="B671" s="141"/>
      <c r="C671" s="141"/>
      <c r="D671" s="141"/>
      <c r="E671" s="8"/>
    </row>
    <row r="672" spans="1:5" x14ac:dyDescent="0.2">
      <c r="A672" s="121"/>
      <c r="B672" s="141"/>
      <c r="C672" s="141"/>
      <c r="D672" s="141"/>
      <c r="E672" s="8"/>
    </row>
    <row r="673" spans="1:5" x14ac:dyDescent="0.2">
      <c r="A673" s="121"/>
      <c r="B673" s="141"/>
      <c r="C673" s="141"/>
      <c r="D673" s="141"/>
      <c r="E673" s="8"/>
    </row>
    <row r="674" spans="1:5" x14ac:dyDescent="0.2">
      <c r="A674" s="127"/>
      <c r="B674" s="128"/>
      <c r="C674" s="128"/>
      <c r="D674" s="128"/>
      <c r="E674" s="129"/>
    </row>
    <row r="675" spans="1:5" x14ac:dyDescent="0.2">
      <c r="A675" s="127"/>
      <c r="B675" s="128"/>
      <c r="C675" s="128"/>
      <c r="D675" s="128"/>
      <c r="E675" s="129"/>
    </row>
    <row r="676" spans="1:5" x14ac:dyDescent="0.2">
      <c r="A676" s="124"/>
      <c r="B676" s="128"/>
      <c r="C676" s="128"/>
      <c r="D676" s="128"/>
      <c r="E676" s="129"/>
    </row>
    <row r="677" spans="1:5" x14ac:dyDescent="0.2">
      <c r="A677" s="6"/>
      <c r="B677" s="125"/>
      <c r="C677" s="125"/>
      <c r="D677" s="125"/>
      <c r="E677" s="123"/>
    </row>
    <row r="678" spans="1:5" x14ac:dyDescent="0.2">
      <c r="A678" s="121"/>
      <c r="B678" s="125"/>
      <c r="C678" s="125"/>
      <c r="D678" s="125"/>
      <c r="E678" s="123"/>
    </row>
    <row r="679" spans="1:5" x14ac:dyDescent="0.2">
      <c r="A679" s="121"/>
      <c r="B679" s="122"/>
      <c r="C679" s="122"/>
      <c r="D679" s="122"/>
      <c r="E679" s="8"/>
    </row>
    <row r="680" spans="1:5" x14ac:dyDescent="0.2">
      <c r="A680" s="14"/>
      <c r="B680" s="142"/>
      <c r="C680" s="142"/>
      <c r="D680" s="142"/>
      <c r="E680" s="8"/>
    </row>
    <row r="681" spans="1:5" x14ac:dyDescent="0.2">
      <c r="A681" s="121"/>
      <c r="B681" s="142"/>
      <c r="C681" s="142"/>
      <c r="D681" s="142"/>
      <c r="E681" s="8"/>
    </row>
    <row r="682" spans="1:5" x14ac:dyDescent="0.2">
      <c r="A682" s="121"/>
      <c r="B682" s="142"/>
      <c r="C682" s="142"/>
      <c r="D682" s="142"/>
      <c r="E682" s="8"/>
    </row>
    <row r="684" spans="1:5" x14ac:dyDescent="0.2">
      <c r="B684" s="2"/>
      <c r="C684" s="2"/>
      <c r="D684" s="2"/>
      <c r="E684" s="2"/>
    </row>
    <row r="685" spans="1:5" x14ac:dyDescent="0.2">
      <c r="B685" s="2"/>
      <c r="C685" s="2"/>
      <c r="D685" s="2"/>
      <c r="E685" s="2"/>
    </row>
    <row r="686" spans="1:5" x14ac:dyDescent="0.2">
      <c r="B686" s="2"/>
      <c r="C686" s="2"/>
      <c r="D686" s="2"/>
      <c r="E686" s="2"/>
    </row>
    <row r="687" spans="1:5" x14ac:dyDescent="0.2">
      <c r="B687" s="2"/>
      <c r="C687" s="2"/>
      <c r="D687" s="2"/>
      <c r="E687" s="2"/>
    </row>
  </sheetData>
  <mergeCells count="3">
    <mergeCell ref="A1:E1"/>
    <mergeCell ref="A3:E3"/>
    <mergeCell ref="A16:E16"/>
  </mergeCells>
  <phoneticPr fontId="13" type="noConversion"/>
  <printOptions horizontalCentered="1"/>
  <pageMargins left="0.46" right="0.38" top="0.46" bottom="0.28000000000000003" header="0" footer="0"/>
  <pageSetup paperSize="9" scale="85" orientation="portrait" r:id="rId1"/>
  <headerFooter alignWithMargins="0">
    <oddHeader>&amp;RLa Rioja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Gráfico VCC</vt:lpstr>
      <vt:lpstr>Gráfico AB</vt:lpstr>
      <vt:lpstr>Gráfico P.MA.</vt:lpstr>
      <vt:lpstr>Gráfico p.me.</vt:lpstr>
      <vt:lpstr>70-904_Tablas gráficos</vt:lpstr>
      <vt:lpstr>70-904</vt:lpstr>
      <vt:lpstr>'70-904'!Área_de_impresión</vt:lpstr>
      <vt:lpstr>'Gráfico P.MA.'!Área_de_impresión</vt:lpstr>
      <vt:lpstr>'Gráfico p.me.'!Área_de_impresión</vt:lpstr>
      <vt:lpstr>'70-904'!Títulos_a_imprimir</vt:lpstr>
    </vt:vector>
  </TitlesOfParts>
  <Company>TRAGSATEC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Álvaro Sánchez Luengo</cp:lastModifiedBy>
  <cp:lastPrinted>2013-10-31T10:59:00Z</cp:lastPrinted>
  <dcterms:created xsi:type="dcterms:W3CDTF">2004-06-03T06:49:17Z</dcterms:created>
  <dcterms:modified xsi:type="dcterms:W3CDTF">2017-04-04T08:51:29Z</dcterms:modified>
</cp:coreProperties>
</file>