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05" windowWidth="9600" windowHeight="11475" tabRatio="773" activeTab="3"/>
  </bookViews>
  <sheets>
    <sheet name="Gráfico VCC" sheetId="13" r:id="rId1"/>
    <sheet name="Gráfico AB" sheetId="22" r:id="rId2"/>
    <sheet name="Gráfico P.MA." sheetId="20" r:id="rId3"/>
    <sheet name="Gráfico p.me." sheetId="15" r:id="rId4"/>
    <sheet name="74-904_Tablas gráficos" sheetId="16" r:id="rId5"/>
    <sheet name="74-904" sheetId="42" r:id="rId6"/>
  </sheets>
  <externalReferences>
    <externalReference r:id="rId7"/>
    <externalReference r:id="rId8"/>
  </externalReferences>
  <definedNames>
    <definedName name="_xlnm._FilterDatabase" localSheetId="4" hidden="1">'74-904_Tablas gráficos'!$A$3:$S$24</definedName>
    <definedName name="_xlnm.Print_Area" localSheetId="2">'Gráfico P.MA.'!$A$1:$E$53</definedName>
    <definedName name="_xlnm.Print_Area" localSheetId="3">'Gráfico p.me.'!$A$1:$E$53</definedName>
    <definedName name="asl">[1]ESPECIES!$A$1:$B$173</definedName>
    <definedName name="ESP">[2]ESPECIES!$A$1:$B$199</definedName>
  </definedNames>
  <calcPr calcId="145621"/>
  <pivotCaches>
    <pivotCache cacheId="17" r:id="rId9"/>
    <pivotCache cacheId="25" r:id="rId10"/>
    <pivotCache cacheId="39" r:id="rId11"/>
    <pivotCache cacheId="53" r:id="rId12"/>
  </pivotCaches>
</workbook>
</file>

<file path=xl/sharedStrings.xml><?xml version="1.0" encoding="utf-8"?>
<sst xmlns="http://schemas.openxmlformats.org/spreadsheetml/2006/main" count="629" uniqueCount="142">
  <si>
    <t>IFN3</t>
  </si>
  <si>
    <t xml:space="preserve"> </t>
  </si>
  <si>
    <t>1.Superficie (ha)</t>
  </si>
  <si>
    <t>Todas las especies arbóreas</t>
  </si>
  <si>
    <t>CANT. P. MA.</t>
  </si>
  <si>
    <t>CANT. P. ME.</t>
  </si>
  <si>
    <t xml:space="preserve">Todas las especies arbóreas </t>
  </si>
  <si>
    <t>CANT. P. MA./ ha</t>
  </si>
  <si>
    <t>CANT. P. ME./ ha</t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</si>
  <si>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</si>
  <si>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Biomasa arbórea (m3/ha)</t>
  </si>
  <si>
    <t xml:space="preserve">     Monte arbolado total</t>
  </si>
  <si>
    <t>Uso forestal</t>
  </si>
  <si>
    <t>IFN4</t>
  </si>
  <si>
    <t>Pinus sylvestris</t>
  </si>
  <si>
    <t>Quercus robur</t>
  </si>
  <si>
    <t>Pinus radiata</t>
  </si>
  <si>
    <t>Pinus pinaster</t>
  </si>
  <si>
    <t>Quercus petraea</t>
  </si>
  <si>
    <t>IFN2</t>
  </si>
  <si>
    <t>Especie</t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</si>
  <si>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</si>
  <si>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</si>
  <si>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</si>
  <si>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 xml:space="preserve">           Monte arbolado temporalmente sin cobertura</t>
  </si>
  <si>
    <t>% Variación 
IFN4 / IFN3</t>
  </si>
  <si>
    <t>IFN2
(pies)</t>
  </si>
  <si>
    <t>IFN3
(pies)</t>
  </si>
  <si>
    <t>IFN4
(pies)</t>
  </si>
  <si>
    <t>Datos</t>
  </si>
  <si>
    <t>Total</t>
  </si>
  <si>
    <t xml:space="preserve">           Monte arbolado denso (FCC ≥ 20%)</t>
  </si>
  <si>
    <t xml:space="preserve">           Monte arbolado ralo (*) (10 ≤ FCC &lt; 20%) </t>
  </si>
  <si>
    <t xml:space="preserve">           Monte desarbolado (FCC &lt; 5%)</t>
  </si>
  <si>
    <t xml:space="preserve">           Monte desarbolado con arbolado disperso (5 ≤ FCC &lt; 10%)</t>
  </si>
  <si>
    <t xml:space="preserve">Arbutus unedo </t>
  </si>
  <si>
    <t>Prunus avium</t>
  </si>
  <si>
    <t>Ulmus minor</t>
  </si>
  <si>
    <t>Juglans regia</t>
  </si>
  <si>
    <t>Malus sylvestris</t>
  </si>
  <si>
    <t>Pinus halepensis</t>
  </si>
  <si>
    <t>En el IFN2, las especies que no tienen datos se dan a nivel de género, no estando disgregadas como especies.</t>
  </si>
  <si>
    <t xml:space="preserve">(*) En el IFN2, la superficie de monte arbolado ralo incluye también el monte arbolado ralo y el desarbolado con arbolado disperso, por no poderse </t>
  </si>
  <si>
    <t>disgregar estos conceptos.</t>
  </si>
  <si>
    <t>COMPARACIÓN DE LA CANTIDAD DE PIES MENORES POR ESPECIE</t>
  </si>
  <si>
    <t>COMPARACIÓN DE LA CANTIDAD DE PIES MAYORES POR ESPECIE</t>
  </si>
  <si>
    <t>COMPARACIÓN DE LA BIOMASA PRINCIPAL (VCC) POR ESPECIE</t>
  </si>
  <si>
    <t>904. COMPARACIÓN DE EXISTENCIAS POR ESPECIE</t>
  </si>
  <si>
    <t xml:space="preserve">     Monte desarbolado total</t>
  </si>
  <si>
    <t>Pyrus spp.</t>
  </si>
  <si>
    <t>Salix spp.</t>
  </si>
  <si>
    <t>Prunus spp.</t>
  </si>
  <si>
    <t>Populus alba</t>
  </si>
  <si>
    <t>Pinus pinea</t>
  </si>
  <si>
    <t>Olea europaea</t>
  </si>
  <si>
    <t>Tilia spp.</t>
  </si>
  <si>
    <t>Quercus suber</t>
  </si>
  <si>
    <t>Castanea sativa</t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</si>
  <si>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</si>
  <si>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024</t>
  </si>
  <si>
    <t>072</t>
  </si>
  <si>
    <t>Populus nigra</t>
  </si>
  <si>
    <t>028</t>
  </si>
  <si>
    <t>Cedrus atlantica</t>
  </si>
  <si>
    <t>062</t>
  </si>
  <si>
    <t>Eucalyptus camaldulensis</t>
  </si>
  <si>
    <t>Juniperus phoenicea</t>
  </si>
  <si>
    <t>066</t>
  </si>
  <si>
    <t>Ficus carica</t>
  </si>
  <si>
    <t>Cupressus sempervirens</t>
  </si>
  <si>
    <t>Ceratonia siliqua</t>
  </si>
  <si>
    <t>095</t>
  </si>
  <si>
    <t>Laurus nobilis</t>
  </si>
  <si>
    <t>099</t>
  </si>
  <si>
    <t>Otras frondosas</t>
  </si>
  <si>
    <t>061</t>
  </si>
  <si>
    <t>Eucalyptus globulus</t>
  </si>
  <si>
    <t>Ailanthus altissima</t>
  </si>
  <si>
    <t>Juniperus thurifera</t>
  </si>
  <si>
    <t>Otras coníferas</t>
  </si>
  <si>
    <t>Acacia dealbata</t>
  </si>
  <si>
    <t>Phoenix spp.</t>
  </si>
  <si>
    <t>495</t>
  </si>
  <si>
    <t>Prunus lusitanica</t>
  </si>
  <si>
    <t>Acacia melanoxylon</t>
  </si>
  <si>
    <t>Acacia spp.</t>
  </si>
  <si>
    <t>Morus spp.</t>
  </si>
  <si>
    <t>COMPARACIÓN DEL ÁREA BASIMÉTRICA (AB) POR ESPECIE</t>
  </si>
  <si>
    <t>3. Densidad de masa</t>
  </si>
  <si>
    <t>2. Existencias por especie o género</t>
  </si>
  <si>
    <t>Apollonias barbujana</t>
  </si>
  <si>
    <t>Arbutus canariensis</t>
  </si>
  <si>
    <t>Cupressus macrocarpa</t>
  </si>
  <si>
    <t>Erica arborea</t>
  </si>
  <si>
    <t>Erica scoparia</t>
  </si>
  <si>
    <t>Eucalyptus nitens</t>
  </si>
  <si>
    <t>Heberdenia bahamensis</t>
  </si>
  <si>
    <t>Ilex canariensis</t>
  </si>
  <si>
    <t>Ilex platyphylla</t>
  </si>
  <si>
    <t>Juniperus cedrus</t>
  </si>
  <si>
    <t>Juniperus turbinata</t>
  </si>
  <si>
    <t>Laurus azorica</t>
  </si>
  <si>
    <t>Myrica faya</t>
  </si>
  <si>
    <t>Ocotea phoetens</t>
  </si>
  <si>
    <t>Otras laurisilvas</t>
  </si>
  <si>
    <t>Persea indica</t>
  </si>
  <si>
    <t>Phoenix canariensis</t>
  </si>
  <si>
    <t>Picconia excelsa</t>
  </si>
  <si>
    <t>Pinus canariensis</t>
  </si>
  <si>
    <t>Pistacia atlantica</t>
  </si>
  <si>
    <t>Pleiomeris canariensis</t>
  </si>
  <si>
    <t xml:space="preserve">Quercus ilex </t>
  </si>
  <si>
    <t>Rhamnus glandulosa</t>
  </si>
  <si>
    <t>Rhus coriaria</t>
  </si>
  <si>
    <t>Robinia pseudacacia</t>
  </si>
  <si>
    <t>Salix canariensis</t>
  </si>
  <si>
    <t>Tamarix canariensis</t>
  </si>
  <si>
    <t>Visnea mocanera</t>
  </si>
  <si>
    <t>088</t>
  </si>
  <si>
    <t>268</t>
  </si>
  <si>
    <t>083</t>
  </si>
  <si>
    <t>283</t>
  </si>
  <si>
    <t>001</t>
  </si>
  <si>
    <t>082</t>
  </si>
  <si>
    <t>282</t>
  </si>
  <si>
    <t>337</t>
  </si>
  <si>
    <t>238</t>
  </si>
  <si>
    <t>294</t>
  </si>
  <si>
    <t>081</t>
  </si>
  <si>
    <t>087</t>
  </si>
  <si>
    <t>084</t>
  </si>
  <si>
    <t>469</t>
  </si>
  <si>
    <t>086</t>
  </si>
  <si>
    <t>027</t>
  </si>
  <si>
    <t>489</t>
  </si>
  <si>
    <t>Biomasa arbórea (m3)</t>
  </si>
  <si>
    <t>Área basimétrica (m2)</t>
  </si>
  <si>
    <t>Lapso entre inventarios: IFN4-IFN3 (15 años), IFN3-IFN2 (10 años)</t>
  </si>
  <si>
    <t>-</t>
  </si>
  <si>
    <r>
      <t xml:space="preserve">Eucalyptus </t>
    </r>
    <r>
      <rPr>
        <sz val="11"/>
        <color theme="1"/>
        <rFont val="Calibri"/>
        <family val="2"/>
        <scheme val="minor"/>
      </rPr>
      <t>spp.</t>
    </r>
  </si>
  <si>
    <t>Resto de especies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</si>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</sst>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_-* #,##0\ _P_T_A_-;\-* #,##0\ _P_T_A_-;_-* &quot;-&quot;\ _P_T_A_-;_-@_-"/>
    <numFmt numFmtId="167" formatCode="_-* #,##0\ _€_-;\-* #,##0\ _€_-;_-* &quot;-&quot;??\ _€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2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9" applyNumberFormat="0" applyAlignment="0" applyProtection="0"/>
    <xf numFmtId="0" fontId="31" fillId="22" borderId="10" applyNumberFormat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34" fillId="29" borderId="9" applyNumberFormat="0" applyAlignment="0" applyProtection="0"/>
    <xf numFmtId="0" fontId="35" fillId="30" borderId="0" applyNumberFormat="0" applyBorder="0" applyAlignment="0" applyProtection="0"/>
    <xf numFmtId="41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13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26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6" fillId="31" borderId="0" applyNumberFormat="0" applyBorder="0" applyAlignment="0" applyProtection="0"/>
    <xf numFmtId="0" fontId="13" fillId="0" borderId="0"/>
    <xf numFmtId="0" fontId="13" fillId="0" borderId="0"/>
    <xf numFmtId="0" fontId="27" fillId="0" borderId="0"/>
    <xf numFmtId="0" fontId="13" fillId="0" borderId="0"/>
    <xf numFmtId="0" fontId="27" fillId="0" borderId="0"/>
    <xf numFmtId="0" fontId="25" fillId="0" borderId="0"/>
    <xf numFmtId="0" fontId="13" fillId="0" borderId="0"/>
    <xf numFmtId="0" fontId="27" fillId="0" borderId="0"/>
    <xf numFmtId="0" fontId="25" fillId="0" borderId="0"/>
    <xf numFmtId="0" fontId="13" fillId="0" borderId="0"/>
    <xf numFmtId="0" fontId="27" fillId="0" borderId="0"/>
    <xf numFmtId="0" fontId="27" fillId="32" borderId="12" applyNumberFormat="0" applyFont="0" applyAlignment="0" applyProtection="0"/>
    <xf numFmtId="0" fontId="27" fillId="32" borderId="12" applyNumberFormat="0" applyFont="0" applyAlignment="0" applyProtection="0"/>
    <xf numFmtId="9" fontId="13" fillId="0" borderId="0" applyFont="0" applyFill="0" applyBorder="0" applyAlignment="0" applyProtection="0"/>
    <xf numFmtId="0" fontId="37" fillId="21" borderId="13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33" fillId="0" borderId="16" applyNumberFormat="0" applyFill="0" applyAlignment="0" applyProtection="0"/>
    <xf numFmtId="0" fontId="43" fillId="0" borderId="17" applyNumberFormat="0" applyFill="0" applyAlignment="0" applyProtection="0"/>
    <xf numFmtId="0" fontId="10" fillId="0" borderId="0"/>
    <xf numFmtId="0" fontId="10" fillId="32" borderId="12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0" borderId="0"/>
    <xf numFmtId="41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32" borderId="12" applyNumberFormat="0" applyFont="0" applyAlignment="0" applyProtection="0"/>
    <xf numFmtId="0" fontId="11" fillId="0" borderId="0"/>
    <xf numFmtId="166" fontId="11" fillId="0" borderId="0" applyFont="0" applyFill="0" applyBorder="0" applyAlignment="0" applyProtection="0"/>
    <xf numFmtId="0" fontId="10" fillId="0" borderId="0"/>
    <xf numFmtId="0" fontId="10" fillId="32" borderId="12" applyNumberFormat="0" applyFont="0" applyAlignment="0" applyProtection="0"/>
    <xf numFmtId="0" fontId="9" fillId="0" borderId="0"/>
    <xf numFmtId="0" fontId="9" fillId="32" borderId="12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0" borderId="0"/>
    <xf numFmtId="0" fontId="9" fillId="0" borderId="0"/>
    <xf numFmtId="0" fontId="9" fillId="32" borderId="12" applyNumberFormat="0" applyFont="0" applyAlignment="0" applyProtection="0"/>
    <xf numFmtId="0" fontId="9" fillId="0" borderId="0"/>
    <xf numFmtId="0" fontId="9" fillId="32" borderId="12" applyNumberFormat="0" applyFont="0" applyAlignment="0" applyProtection="0"/>
    <xf numFmtId="0" fontId="8" fillId="0" borderId="0"/>
    <xf numFmtId="0" fontId="8" fillId="32" borderId="12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32" borderId="12" applyNumberFormat="0" applyFont="0" applyAlignment="0" applyProtection="0"/>
    <xf numFmtId="9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0" fontId="8" fillId="32" borderId="12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41" fontId="1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12" applyNumberFormat="0" applyFont="0" applyAlignment="0" applyProtection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44" fillId="0" borderId="0"/>
    <xf numFmtId="41" fontId="44" fillId="0" borderId="0" applyFont="0" applyFill="0" applyBorder="0" applyAlignment="0" applyProtection="0"/>
    <xf numFmtId="0" fontId="7" fillId="0" borderId="0"/>
    <xf numFmtId="0" fontId="7" fillId="0" borderId="0"/>
    <xf numFmtId="0" fontId="7" fillId="32" borderId="12" applyNumberFormat="0" applyFont="0" applyAlignment="0" applyProtection="0"/>
    <xf numFmtId="0" fontId="44" fillId="0" borderId="0"/>
    <xf numFmtId="166" fontId="44" fillId="0" borderId="0" applyFont="0" applyFill="0" applyBorder="0" applyAlignment="0" applyProtection="0"/>
    <xf numFmtId="0" fontId="7" fillId="0" borderId="0"/>
    <xf numFmtId="0" fontId="7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4" fillId="0" borderId="0"/>
    <xf numFmtId="0" fontId="4" fillId="32" borderId="12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43" fontId="4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12" fillId="0" borderId="0" xfId="0" applyFont="1"/>
    <xf numFmtId="0" fontId="14" fillId="0" borderId="0" xfId="0" applyFont="1"/>
    <xf numFmtId="0" fontId="14" fillId="0" borderId="0" xfId="0" applyFont="1" applyFill="1"/>
    <xf numFmtId="0" fontId="14" fillId="0" borderId="0" xfId="0" applyFont="1" applyAlignment="1">
      <alignment wrapText="1"/>
    </xf>
    <xf numFmtId="0" fontId="0" fillId="0" borderId="0" xfId="0" applyAlignment="1"/>
    <xf numFmtId="0" fontId="19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21" fillId="0" borderId="1" xfId="0" applyNumberFormat="1" applyFont="1" applyBorder="1"/>
    <xf numFmtId="3" fontId="0" fillId="0" borderId="0" xfId="0" applyNumberFormat="1" applyBorder="1"/>
    <xf numFmtId="0" fontId="0" fillId="0" borderId="0" xfId="0" applyBorder="1"/>
    <xf numFmtId="0" fontId="23" fillId="0" borderId="0" xfId="0" applyFont="1" applyBorder="1"/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3" fontId="21" fillId="0" borderId="0" xfId="0" applyNumberFormat="1" applyFont="1" applyBorder="1"/>
    <xf numFmtId="3" fontId="0" fillId="0" borderId="0" xfId="0" applyNumberFormat="1" applyBorder="1" applyAlignment="1">
      <alignment horizontal="right"/>
    </xf>
    <xf numFmtId="0" fontId="22" fillId="0" borderId="0" xfId="0" applyFont="1" applyBorder="1"/>
    <xf numFmtId="3" fontId="23" fillId="0" borderId="0" xfId="32" applyNumberFormat="1" applyFont="1" applyFill="1" applyBorder="1"/>
    <xf numFmtId="0" fontId="23" fillId="0" borderId="0" xfId="0" applyFont="1" applyBorder="1" applyAlignment="1">
      <alignment horizontal="center"/>
    </xf>
    <xf numFmtId="3" fontId="24" fillId="0" borderId="0" xfId="0" applyNumberFormat="1" applyFont="1" applyBorder="1"/>
    <xf numFmtId="4" fontId="23" fillId="0" borderId="0" xfId="32" applyNumberFormat="1" applyFont="1" applyBorder="1"/>
    <xf numFmtId="0" fontId="0" fillId="0" borderId="6" xfId="0" pivotButton="1" applyBorder="1"/>
    <xf numFmtId="0" fontId="0" fillId="0" borderId="6" xfId="0" applyBorder="1"/>
    <xf numFmtId="3" fontId="0" fillId="0" borderId="3" xfId="0" applyNumberFormat="1" applyBorder="1"/>
    <xf numFmtId="3" fontId="0" fillId="0" borderId="7" xfId="0" applyNumberFormat="1" applyBorder="1"/>
    <xf numFmtId="3" fontId="0" fillId="0" borderId="8" xfId="0" applyNumberFormat="1" applyBorder="1"/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3" fontId="16" fillId="0" borderId="1" xfId="0" applyNumberFormat="1" applyFont="1" applyBorder="1"/>
    <xf numFmtId="49" fontId="14" fillId="0" borderId="0" xfId="0" applyNumberFormat="1" applyFont="1" applyFill="1"/>
    <xf numFmtId="49" fontId="14" fillId="0" borderId="0" xfId="0" applyNumberFormat="1" applyFont="1"/>
    <xf numFmtId="0" fontId="45" fillId="0" borderId="0" xfId="255" applyFont="1"/>
    <xf numFmtId="3" fontId="11" fillId="0" borderId="0" xfId="125" applyNumberFormat="1" applyFont="1"/>
    <xf numFmtId="0" fontId="11" fillId="0" borderId="0" xfId="45" applyFont="1" applyAlignment="1">
      <alignment vertical="center"/>
    </xf>
    <xf numFmtId="0" fontId="11" fillId="0" borderId="0" xfId="0" applyFont="1"/>
    <xf numFmtId="49" fontId="14" fillId="0" borderId="0" xfId="0" applyNumberFormat="1" applyFont="1" applyFill="1" applyAlignment="1">
      <alignment wrapText="1"/>
    </xf>
    <xf numFmtId="0" fontId="13" fillId="0" borderId="1" xfId="0" applyFont="1" applyBorder="1"/>
    <xf numFmtId="0" fontId="45" fillId="0" borderId="0" xfId="255" applyFont="1" applyFill="1"/>
    <xf numFmtId="0" fontId="11" fillId="0" borderId="0" xfId="0" applyFont="1" applyFill="1"/>
    <xf numFmtId="0" fontId="0" fillId="0" borderId="0" xfId="0" applyFill="1" applyBorder="1"/>
    <xf numFmtId="3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0" xfId="0" applyNumberFormat="1" applyFont="1"/>
    <xf numFmtId="4" fontId="11" fillId="0" borderId="0" xfId="0" applyNumberFormat="1" applyFont="1"/>
    <xf numFmtId="3" fontId="11" fillId="0" borderId="0" xfId="0" applyNumberFormat="1" applyFont="1" applyAlignment="1">
      <alignment horizontal="right"/>
    </xf>
    <xf numFmtId="49" fontId="11" fillId="0" borderId="0" xfId="0" applyNumberFormat="1" applyFont="1" applyFill="1"/>
    <xf numFmtId="3" fontId="17" fillId="0" borderId="0" xfId="0" applyNumberFormat="1" applyFont="1" applyAlignment="1"/>
    <xf numFmtId="0" fontId="17" fillId="0" borderId="0" xfId="0" applyFont="1" applyAlignment="1"/>
    <xf numFmtId="3" fontId="11" fillId="0" borderId="0" xfId="0" applyNumberFormat="1" applyFont="1" applyAlignment="1"/>
    <xf numFmtId="49" fontId="2" fillId="0" borderId="0" xfId="45" applyNumberFormat="1" applyFont="1" applyFill="1"/>
    <xf numFmtId="4" fontId="11" fillId="0" borderId="0" xfId="0" applyNumberFormat="1" applyFont="1" applyFill="1"/>
    <xf numFmtId="3" fontId="14" fillId="0" borderId="0" xfId="0" applyNumberFormat="1" applyFont="1"/>
    <xf numFmtId="49" fontId="2" fillId="0" borderId="0" xfId="102" applyNumberFormat="1" applyFont="1" applyFill="1"/>
    <xf numFmtId="49" fontId="2" fillId="0" borderId="0" xfId="47" applyNumberFormat="1" applyFont="1" applyFill="1"/>
    <xf numFmtId="49" fontId="11" fillId="0" borderId="0" xfId="0" applyNumberFormat="1" applyFont="1"/>
    <xf numFmtId="4" fontId="11" fillId="0" borderId="0" xfId="0" applyNumberFormat="1" applyFont="1" applyAlignment="1">
      <alignment horizontal="center"/>
    </xf>
    <xf numFmtId="0" fontId="17" fillId="0" borderId="0" xfId="0" applyFont="1"/>
    <xf numFmtId="0" fontId="15" fillId="0" borderId="0" xfId="125" applyFont="1" applyAlignment="1">
      <alignment vertical="center"/>
    </xf>
    <xf numFmtId="0" fontId="11" fillId="0" borderId="0" xfId="125" applyFont="1" applyAlignment="1">
      <alignment horizontal="center" vertical="center"/>
    </xf>
    <xf numFmtId="0" fontId="11" fillId="0" borderId="0" xfId="125" applyFont="1" applyAlignment="1">
      <alignment horizontal="center" wrapText="1"/>
    </xf>
    <xf numFmtId="0" fontId="15" fillId="0" borderId="0" xfId="125" applyFont="1" applyAlignment="1">
      <alignment horizontal="center" vertical="center"/>
    </xf>
    <xf numFmtId="0" fontId="15" fillId="0" borderId="0" xfId="125" applyFont="1" applyAlignment="1">
      <alignment horizontal="center" wrapText="1"/>
    </xf>
    <xf numFmtId="0" fontId="11" fillId="0" borderId="0" xfId="125" applyFont="1"/>
    <xf numFmtId="4" fontId="11" fillId="0" borderId="0" xfId="125" applyNumberFormat="1" applyFont="1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7" fontId="0" fillId="0" borderId="1" xfId="288" applyNumberFormat="1" applyFont="1" applyBorder="1" applyAlignment="1">
      <alignment horizontal="center" vertical="center"/>
    </xf>
    <xf numFmtId="0" fontId="0" fillId="0" borderId="1" xfId="0" applyBorder="1"/>
    <xf numFmtId="0" fontId="13" fillId="0" borderId="1" xfId="45" applyFont="1" applyBorder="1" applyAlignment="1">
      <alignment vertical="center"/>
    </xf>
    <xf numFmtId="43" fontId="0" fillId="0" borderId="1" xfId="288" applyFont="1" applyBorder="1"/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3" fontId="17" fillId="0" borderId="0" xfId="0" applyNumberFormat="1" applyFont="1" applyAlignment="1">
      <alignment horizontal="justify" vertical="justify"/>
    </xf>
    <xf numFmtId="0" fontId="0" fillId="0" borderId="0" xfId="0" applyAlignment="1">
      <alignment horizontal="justify" vertical="justify"/>
    </xf>
  </cellXfs>
  <cellStyles count="292">
    <cellStyle name="20% - Énfasis1" xfId="1" builtinId="30" customBuiltin="1"/>
    <cellStyle name="20% - Énfasis1 2" xfId="67"/>
    <cellStyle name="20% - Énfasis1 2 2" xfId="158"/>
    <cellStyle name="20% - Énfasis1 3" xfId="90"/>
    <cellStyle name="20% - Énfasis1 3 2" xfId="177"/>
    <cellStyle name="20% - Énfasis1 4" xfId="109"/>
    <cellStyle name="20% - Énfasis1 4 2" xfId="196"/>
    <cellStyle name="20% - Énfasis1 5" xfId="215"/>
    <cellStyle name="20% - Énfasis1 6" xfId="137"/>
    <cellStyle name="20% - Énfasis1 7" xfId="238"/>
    <cellStyle name="20% - Énfasis1 8" xfId="257"/>
    <cellStyle name="20% - Énfasis1 9" xfId="276"/>
    <cellStyle name="20% - Énfasis2" xfId="2" builtinId="34" customBuiltin="1"/>
    <cellStyle name="20% - Énfasis2 2" xfId="69"/>
    <cellStyle name="20% - Énfasis2 2 2" xfId="160"/>
    <cellStyle name="20% - Énfasis2 3" xfId="92"/>
    <cellStyle name="20% - Énfasis2 3 2" xfId="179"/>
    <cellStyle name="20% - Énfasis2 4" xfId="111"/>
    <cellStyle name="20% - Énfasis2 4 2" xfId="198"/>
    <cellStyle name="20% - Énfasis2 5" xfId="217"/>
    <cellStyle name="20% - Énfasis2 6" xfId="138"/>
    <cellStyle name="20% - Énfasis2 7" xfId="240"/>
    <cellStyle name="20% - Énfasis2 8" xfId="259"/>
    <cellStyle name="20% - Énfasis2 9" xfId="278"/>
    <cellStyle name="20% - Énfasis3" xfId="3" builtinId="38" customBuiltin="1"/>
    <cellStyle name="20% - Énfasis3 2" xfId="71"/>
    <cellStyle name="20% - Énfasis3 2 2" xfId="162"/>
    <cellStyle name="20% - Énfasis3 3" xfId="94"/>
    <cellStyle name="20% - Énfasis3 3 2" xfId="181"/>
    <cellStyle name="20% - Énfasis3 4" xfId="113"/>
    <cellStyle name="20% - Énfasis3 4 2" xfId="200"/>
    <cellStyle name="20% - Énfasis3 5" xfId="219"/>
    <cellStyle name="20% - Énfasis3 6" xfId="139"/>
    <cellStyle name="20% - Énfasis3 7" xfId="242"/>
    <cellStyle name="20% - Énfasis3 8" xfId="261"/>
    <cellStyle name="20% - Énfasis3 9" xfId="280"/>
    <cellStyle name="20% - Énfasis4" xfId="4" builtinId="42" customBuiltin="1"/>
    <cellStyle name="20% - Énfasis4 2" xfId="73"/>
    <cellStyle name="20% - Énfasis4 2 2" xfId="164"/>
    <cellStyle name="20% - Énfasis4 3" xfId="96"/>
    <cellStyle name="20% - Énfasis4 3 2" xfId="183"/>
    <cellStyle name="20% - Énfasis4 4" xfId="115"/>
    <cellStyle name="20% - Énfasis4 4 2" xfId="202"/>
    <cellStyle name="20% - Énfasis4 5" xfId="221"/>
    <cellStyle name="20% - Énfasis4 6" xfId="140"/>
    <cellStyle name="20% - Énfasis4 7" xfId="244"/>
    <cellStyle name="20% - Énfasis4 8" xfId="263"/>
    <cellStyle name="20% - Énfasis4 9" xfId="282"/>
    <cellStyle name="20% - Énfasis5" xfId="5" builtinId="46" customBuiltin="1"/>
    <cellStyle name="20% - Énfasis5 2" xfId="75"/>
    <cellStyle name="20% - Énfasis5 2 2" xfId="166"/>
    <cellStyle name="20% - Énfasis5 3" xfId="98"/>
    <cellStyle name="20% - Énfasis5 3 2" xfId="185"/>
    <cellStyle name="20% - Énfasis5 4" xfId="117"/>
    <cellStyle name="20% - Énfasis5 4 2" xfId="204"/>
    <cellStyle name="20% - Énfasis5 5" xfId="223"/>
    <cellStyle name="20% - Énfasis5 6" xfId="141"/>
    <cellStyle name="20% - Énfasis5 7" xfId="246"/>
    <cellStyle name="20% - Énfasis5 8" xfId="265"/>
    <cellStyle name="20% - Énfasis5 9" xfId="284"/>
    <cellStyle name="20% - Énfasis6" xfId="6" builtinId="50" customBuiltin="1"/>
    <cellStyle name="20% - Énfasis6 2" xfId="77"/>
    <cellStyle name="20% - Énfasis6 2 2" xfId="168"/>
    <cellStyle name="20% - Énfasis6 3" xfId="100"/>
    <cellStyle name="20% - Énfasis6 3 2" xfId="187"/>
    <cellStyle name="20% - Énfasis6 4" xfId="119"/>
    <cellStyle name="20% - Énfasis6 4 2" xfId="206"/>
    <cellStyle name="20% - Énfasis6 5" xfId="225"/>
    <cellStyle name="20% - Énfasis6 6" xfId="142"/>
    <cellStyle name="20% - Énfasis6 7" xfId="248"/>
    <cellStyle name="20% - Énfasis6 8" xfId="267"/>
    <cellStyle name="20% - Énfasis6 9" xfId="286"/>
    <cellStyle name="40% - Énfasis1" xfId="7" builtinId="31" customBuiltin="1"/>
    <cellStyle name="40% - Énfasis1 2" xfId="68"/>
    <cellStyle name="40% - Énfasis1 2 2" xfId="159"/>
    <cellStyle name="40% - Énfasis1 3" xfId="91"/>
    <cellStyle name="40% - Énfasis1 3 2" xfId="178"/>
    <cellStyle name="40% - Énfasis1 4" xfId="110"/>
    <cellStyle name="40% - Énfasis1 4 2" xfId="197"/>
    <cellStyle name="40% - Énfasis1 5" xfId="216"/>
    <cellStyle name="40% - Énfasis1 6" xfId="143"/>
    <cellStyle name="40% - Énfasis1 7" xfId="239"/>
    <cellStyle name="40% - Énfasis1 8" xfId="258"/>
    <cellStyle name="40% - Énfasis1 9" xfId="277"/>
    <cellStyle name="40% - Énfasis2" xfId="8" builtinId="35" customBuiltin="1"/>
    <cellStyle name="40% - Énfasis2 2" xfId="70"/>
    <cellStyle name="40% - Énfasis2 2 2" xfId="161"/>
    <cellStyle name="40% - Énfasis2 3" xfId="93"/>
    <cellStyle name="40% - Énfasis2 3 2" xfId="180"/>
    <cellStyle name="40% - Énfasis2 4" xfId="112"/>
    <cellStyle name="40% - Énfasis2 4 2" xfId="199"/>
    <cellStyle name="40% - Énfasis2 5" xfId="218"/>
    <cellStyle name="40% - Énfasis2 6" xfId="144"/>
    <cellStyle name="40% - Énfasis2 7" xfId="241"/>
    <cellStyle name="40% - Énfasis2 8" xfId="260"/>
    <cellStyle name="40% - Énfasis2 9" xfId="279"/>
    <cellStyle name="40% - Énfasis3" xfId="9" builtinId="39" customBuiltin="1"/>
    <cellStyle name="40% - Énfasis3 2" xfId="72"/>
    <cellStyle name="40% - Énfasis3 2 2" xfId="163"/>
    <cellStyle name="40% - Énfasis3 3" xfId="95"/>
    <cellStyle name="40% - Énfasis3 3 2" xfId="182"/>
    <cellStyle name="40% - Énfasis3 4" xfId="114"/>
    <cellStyle name="40% - Énfasis3 4 2" xfId="201"/>
    <cellStyle name="40% - Énfasis3 5" xfId="220"/>
    <cellStyle name="40% - Énfasis3 6" xfId="145"/>
    <cellStyle name="40% - Énfasis3 7" xfId="243"/>
    <cellStyle name="40% - Énfasis3 8" xfId="262"/>
    <cellStyle name="40% - Énfasis3 9" xfId="281"/>
    <cellStyle name="40% - Énfasis4" xfId="10" builtinId="43" customBuiltin="1"/>
    <cellStyle name="40% - Énfasis4 2" xfId="74"/>
    <cellStyle name="40% - Énfasis4 2 2" xfId="165"/>
    <cellStyle name="40% - Énfasis4 3" xfId="97"/>
    <cellStyle name="40% - Énfasis4 3 2" xfId="184"/>
    <cellStyle name="40% - Énfasis4 4" xfId="116"/>
    <cellStyle name="40% - Énfasis4 4 2" xfId="203"/>
    <cellStyle name="40% - Énfasis4 5" xfId="222"/>
    <cellStyle name="40% - Énfasis4 6" xfId="146"/>
    <cellStyle name="40% - Énfasis4 7" xfId="245"/>
    <cellStyle name="40% - Énfasis4 8" xfId="264"/>
    <cellStyle name="40% - Énfasis4 9" xfId="283"/>
    <cellStyle name="40% - Énfasis5" xfId="11" builtinId="47" customBuiltin="1"/>
    <cellStyle name="40% - Énfasis5 2" xfId="76"/>
    <cellStyle name="40% - Énfasis5 2 2" xfId="167"/>
    <cellStyle name="40% - Énfasis5 3" xfId="99"/>
    <cellStyle name="40% - Énfasis5 3 2" xfId="186"/>
    <cellStyle name="40% - Énfasis5 4" xfId="118"/>
    <cellStyle name="40% - Énfasis5 4 2" xfId="205"/>
    <cellStyle name="40% - Énfasis5 5" xfId="224"/>
    <cellStyle name="40% - Énfasis5 6" xfId="147"/>
    <cellStyle name="40% - Énfasis5 7" xfId="247"/>
    <cellStyle name="40% - Énfasis5 8" xfId="266"/>
    <cellStyle name="40% - Énfasis5 9" xfId="285"/>
    <cellStyle name="40% - Énfasis6" xfId="12" builtinId="51" customBuiltin="1"/>
    <cellStyle name="40% - Énfasis6 2" xfId="78"/>
    <cellStyle name="40% - Énfasis6 2 2" xfId="169"/>
    <cellStyle name="40% - Énfasis6 3" xfId="101"/>
    <cellStyle name="40% - Énfasis6 3 2" xfId="188"/>
    <cellStyle name="40% - Énfasis6 4" xfId="120"/>
    <cellStyle name="40% - Énfasis6 4 2" xfId="207"/>
    <cellStyle name="40% - Énfasis6 5" xfId="226"/>
    <cellStyle name="40% - Énfasis6 6" xfId="148"/>
    <cellStyle name="40% - Énfasis6 7" xfId="249"/>
    <cellStyle name="40% - Énfasis6 8" xfId="268"/>
    <cellStyle name="40% - Énfasis6 9" xfId="287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288" builtinId="3"/>
    <cellStyle name="Millares [0]" xfId="32" builtinId="6"/>
    <cellStyle name="Millares [0] 2" xfId="33"/>
    <cellStyle name="Millares [0] 2 2" xfId="34"/>
    <cellStyle name="Millares [0] 2 2 2" xfId="124"/>
    <cellStyle name="Millares [0] 2 3" xfId="35"/>
    <cellStyle name="Millares [0] 2 3 2" xfId="123"/>
    <cellStyle name="Millares [0] 2 4" xfId="36"/>
    <cellStyle name="Millares [0] 2 4 2" xfId="37"/>
    <cellStyle name="Millares [0] 2 4 2 2" xfId="131"/>
    <cellStyle name="Millares [0] 2 4 3" xfId="85"/>
    <cellStyle name="Millares [0] 2 4 4" xfId="233"/>
    <cellStyle name="Millares [0] 3" xfId="38"/>
    <cellStyle name="Millares [0] 3 2" xfId="39"/>
    <cellStyle name="Millares [0] 3 2 2" xfId="132"/>
    <cellStyle name="Millares [0] 3 3" xfId="80"/>
    <cellStyle name="Millares [0] 3 4" xfId="228"/>
    <cellStyle name="Millares [0] 4" xfId="40"/>
    <cellStyle name="Millares [0] 4 2" xfId="149"/>
    <cellStyle name="Millares 2" xfId="41"/>
    <cellStyle name="Millares 2 2" xfId="122"/>
    <cellStyle name="Millares 3" xfId="290"/>
    <cellStyle name="Neutral" xfId="42" builtinId="28" customBuiltin="1"/>
    <cellStyle name="Normal" xfId="0" builtinId="0"/>
    <cellStyle name="Normal 10" xfId="213"/>
    <cellStyle name="Normal 11" xfId="236"/>
    <cellStyle name="Normal 12" xfId="255"/>
    <cellStyle name="Normal 13" xfId="274"/>
    <cellStyle name="Normal 14" xfId="289"/>
    <cellStyle name="Normal 2" xfId="43"/>
    <cellStyle name="Normal 2 2" xfId="44"/>
    <cellStyle name="Normal 2 2 2" xfId="125"/>
    <cellStyle name="Normal 2 3" xfId="121"/>
    <cellStyle name="Normal 3" xfId="45"/>
    <cellStyle name="Normal 3 2" xfId="46"/>
    <cellStyle name="Normal 3 2 2" xfId="127"/>
    <cellStyle name="Normal 3 3" xfId="47"/>
    <cellStyle name="Normal 3 3 2" xfId="81"/>
    <cellStyle name="Normal 3 3 2 2" xfId="170"/>
    <cellStyle name="Normal 3 3 3" xfId="102"/>
    <cellStyle name="Normal 3 3 3 2" xfId="189"/>
    <cellStyle name="Normal 3 3 4" xfId="126"/>
    <cellStyle name="Normal 3 3 4 2" xfId="208"/>
    <cellStyle name="Normal 3 3 5" xfId="229"/>
    <cellStyle name="Normal 3 3 6" xfId="151"/>
    <cellStyle name="Normal 3 3 7" xfId="250"/>
    <cellStyle name="Normal 3 3 8" xfId="269"/>
    <cellStyle name="Normal 3 3 9" xfId="291"/>
    <cellStyle name="Normal 3 4" xfId="48"/>
    <cellStyle name="Normal 3 4 2" xfId="49"/>
    <cellStyle name="Normal 3 4 2 2" xfId="133"/>
    <cellStyle name="Normal 3 4 3" xfId="84"/>
    <cellStyle name="Normal 3 4 4" xfId="232"/>
    <cellStyle name="Normal 3 5" xfId="150"/>
    <cellStyle name="Normal 4" xfId="50"/>
    <cellStyle name="Normal 4 2" xfId="82"/>
    <cellStyle name="Normal 4 2 2" xfId="171"/>
    <cellStyle name="Normal 4 3" xfId="103"/>
    <cellStyle name="Normal 4 3 2" xfId="190"/>
    <cellStyle name="Normal 4 4" xfId="128"/>
    <cellStyle name="Normal 4 4 2" xfId="209"/>
    <cellStyle name="Normal 4 5" xfId="230"/>
    <cellStyle name="Normal 4 6" xfId="152"/>
    <cellStyle name="Normal 4 7" xfId="251"/>
    <cellStyle name="Normal 4 8" xfId="270"/>
    <cellStyle name="Normal 5" xfId="51"/>
    <cellStyle name="Normal 5 2" xfId="52"/>
    <cellStyle name="Normal 5 2 2" xfId="134"/>
    <cellStyle name="Normal 5 3" xfId="79"/>
    <cellStyle name="Normal 5 4" xfId="227"/>
    <cellStyle name="Normal 6" xfId="53"/>
    <cellStyle name="Normal 6 2" xfId="86"/>
    <cellStyle name="Normal 6 2 2" xfId="173"/>
    <cellStyle name="Normal 6 3" xfId="105"/>
    <cellStyle name="Normal 6 3 2" xfId="192"/>
    <cellStyle name="Normal 6 4" xfId="135"/>
    <cellStyle name="Normal 6 4 2" xfId="211"/>
    <cellStyle name="Normal 6 5" xfId="234"/>
    <cellStyle name="Normal 6 6" xfId="153"/>
    <cellStyle name="Normal 6 7" xfId="253"/>
    <cellStyle name="Normal 6 8" xfId="272"/>
    <cellStyle name="Normal 7" xfId="65"/>
    <cellStyle name="Normal 7 2" xfId="156"/>
    <cellStyle name="Normal 8" xfId="88"/>
    <cellStyle name="Normal 8 2" xfId="175"/>
    <cellStyle name="Normal 9" xfId="107"/>
    <cellStyle name="Normal 9 2" xfId="194"/>
    <cellStyle name="Notas 10" xfId="275"/>
    <cellStyle name="Notas 2" xfId="54"/>
    <cellStyle name="Notas 2 2" xfId="83"/>
    <cellStyle name="Notas 2 2 2" xfId="172"/>
    <cellStyle name="Notas 2 3" xfId="104"/>
    <cellStyle name="Notas 2 3 2" xfId="191"/>
    <cellStyle name="Notas 2 4" xfId="129"/>
    <cellStyle name="Notas 2 4 2" xfId="210"/>
    <cellStyle name="Notas 2 5" xfId="231"/>
    <cellStyle name="Notas 2 6" xfId="154"/>
    <cellStyle name="Notas 2 7" xfId="252"/>
    <cellStyle name="Notas 2 8" xfId="271"/>
    <cellStyle name="Notas 3" xfId="55"/>
    <cellStyle name="Notas 3 2" xfId="87"/>
    <cellStyle name="Notas 3 2 2" xfId="174"/>
    <cellStyle name="Notas 3 3" xfId="106"/>
    <cellStyle name="Notas 3 3 2" xfId="193"/>
    <cellStyle name="Notas 3 4" xfId="136"/>
    <cellStyle name="Notas 3 4 2" xfId="212"/>
    <cellStyle name="Notas 3 5" xfId="235"/>
    <cellStyle name="Notas 3 6" xfId="155"/>
    <cellStyle name="Notas 3 7" xfId="254"/>
    <cellStyle name="Notas 3 8" xfId="273"/>
    <cellStyle name="Notas 4" xfId="66"/>
    <cellStyle name="Notas 4 2" xfId="157"/>
    <cellStyle name="Notas 5" xfId="89"/>
    <cellStyle name="Notas 5 2" xfId="176"/>
    <cellStyle name="Notas 6" xfId="108"/>
    <cellStyle name="Notas 6 2" xfId="195"/>
    <cellStyle name="Notas 7" xfId="214"/>
    <cellStyle name="Notas 8" xfId="237"/>
    <cellStyle name="Notas 9" xfId="256"/>
    <cellStyle name="Porcentaje 2" xfId="56"/>
    <cellStyle name="Porcentaje 2 2" xfId="130"/>
    <cellStyle name="Salida" xfId="57" builtinId="21" customBuiltin="1"/>
    <cellStyle name="Texto de advertencia" xfId="58" builtinId="11" customBuiltin="1"/>
    <cellStyle name="Texto explicativo" xfId="59" builtinId="53" customBuiltin="1"/>
    <cellStyle name="Título" xfId="60" builtinId="15" customBuiltin="1"/>
    <cellStyle name="Título 1" xfId="61" builtinId="16" customBuiltin="1"/>
    <cellStyle name="Título 2" xfId="62" builtinId="17" customBuiltin="1"/>
    <cellStyle name="Título 3" xfId="63" builtinId="18" customBuiltin="1"/>
    <cellStyle name="Total" xfId="64" builtinId="25" customBuiltin="1"/>
  </cellStyles>
  <dxfs count="3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[74-904.xlsx]Gráfico VCC!Tabla dinámica9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9452862.0980078708</c:v>
                </c:pt>
                <c:pt idx="1">
                  <c:v>13543520.669337573</c:v>
                </c:pt>
                <c:pt idx="2">
                  <c:v>16002890.73481309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046592"/>
        <c:axId val="112601344"/>
      </c:barChart>
      <c:catAx>
        <c:axId val="12004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601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6013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0046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[74-904.xlsx]Gráfico AB!Tabla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</a:t>
            </a:r>
            <a:r>
              <a:rPr lang="es-ES" baseline="0"/>
              <a:t> basimétrica </a:t>
            </a:r>
            <a:r>
              <a:rPr lang="es-ES"/>
              <a:t>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ln>
            <a:solidFill>
              <a:srgbClr val="000000"/>
            </a:solidFill>
          </a:ln>
        </c:spPr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spPr>
          <a:ln w="9525">
            <a:solidFill>
              <a:schemeClr val="tx1"/>
            </a:solidFill>
          </a:ln>
        </c:spPr>
        <c:marker>
          <c:symbol val="none"/>
        </c:marker>
      </c:pivotFmt>
      <c:pivotFmt>
        <c:idx val="11"/>
        <c:spPr>
          <a:solidFill>
            <a:srgbClr val="9999FF"/>
          </a:solidFill>
          <a:ln w="9525">
            <a:solidFill>
              <a:schemeClr val="tx1"/>
            </a:solidFill>
          </a:ln>
        </c:spPr>
      </c:pivotFmt>
      <c:pivotFmt>
        <c:idx val="12"/>
        <c:spPr>
          <a:solidFill>
            <a:srgbClr val="993366"/>
          </a:solidFill>
          <a:ln w="9525">
            <a:solidFill>
              <a:schemeClr val="tx1"/>
            </a:solidFill>
          </a:ln>
        </c:spPr>
      </c:pivotFmt>
      <c:pivotFmt>
        <c:idx val="13"/>
        <c:spPr>
          <a:solidFill>
            <a:srgbClr val="FFFFCC"/>
          </a:solidFill>
          <a:ln w="9525">
            <a:solidFill>
              <a:schemeClr val="tx1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952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952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9525">
                <a:solidFill>
                  <a:schemeClr val="tx1"/>
                </a:solidFill>
              </a:ln>
            </c:spPr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1506980.0751225392</c:v>
                </c:pt>
                <c:pt idx="1">
                  <c:v>2141828.2259712326</c:v>
                </c:pt>
                <c:pt idx="2">
                  <c:v>2512022.171530562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2732672"/>
        <c:axId val="112603072"/>
      </c:barChart>
      <c:catAx>
        <c:axId val="11273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603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60307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m2</a:t>
                </a:r>
                <a:endParaRPr lang="es-E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7326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[74-904.xlsx]Gráfico P.MA.!Tabla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42948240.748504914</c:v>
                </c:pt>
                <c:pt idx="1">
                  <c:v>63241508.934407167</c:v>
                </c:pt>
                <c:pt idx="2">
                  <c:v>75856671.506753415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048128"/>
        <c:axId val="112604800"/>
      </c:barChart>
      <c:catAx>
        <c:axId val="1200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604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6048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0048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[74-904.xlsx]Gráfico p.me.!Tabla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85563772.264644682</c:v>
                </c:pt>
                <c:pt idx="1">
                  <c:v>119907969.58795701</c:v>
                </c:pt>
                <c:pt idx="2">
                  <c:v>117423578.65722121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532864"/>
        <c:axId val="112606528"/>
      </c:barChart>
      <c:catAx>
        <c:axId val="12253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606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606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25328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26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8</xdr:col>
      <xdr:colOff>735300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533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431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SALAS2" refreshedDate="43411.468401736114" createdVersion="4" refreshedVersion="4" minRefreshableVersion="3" recordCount="67">
  <cacheSource type="worksheet">
    <worksheetSource ref="P3:S70" sheet="74-904_Tablas gráficos"/>
  </cacheSource>
  <cacheFields count="4">
    <cacheField name="Especie" numFmtId="3">
      <sharedItems count="67">
        <s v="Heberdenia bahamensis"/>
        <s v="Acacia spp."/>
        <s v="Ailanthus altissima"/>
        <s v="Malus sylvestris"/>
        <s v="Pyrus spp."/>
        <s v="Cedrus atlantica"/>
        <s v="Otras coníferas"/>
        <s v="Pinus sylvestris"/>
        <s v="Pinus pinea"/>
        <s v="Pinus halepensis"/>
        <s v="Pinus pinaster"/>
        <s v="Pinus canariensis"/>
        <s v="Pinus radiata"/>
        <s v="Cupressus sempervirens"/>
        <s v="Juniperus thurifera"/>
        <s v="Juniperus phoenicea"/>
        <s v="Quercus robur"/>
        <s v="Quercus petraea"/>
        <s v="Quercus ilex "/>
        <s v="Quercus suber"/>
        <s v="Populus alba"/>
        <s v="Ulmus minor"/>
        <s v="Salix spp."/>
        <s v="Populus nigra"/>
        <s v="Eucalyptus globulus"/>
        <s v="Eucalyptus camaldulensis"/>
        <s v="Eucalyptus nitens"/>
        <s v="Olea europaea"/>
        <s v="Ceratonia siliqua"/>
        <s v="Arbutus unedo "/>
        <s v="Phoenix spp."/>
        <s v="Castanea sativa"/>
        <s v="Juglans regia"/>
        <s v="Tilia spp."/>
        <s v="Myrica faya"/>
        <s v="Ilex canariensis"/>
        <s v="Erica arborea"/>
        <s v="Persea indica"/>
        <s v="Picconia excelsa"/>
        <s v="Ocotea phoetens"/>
        <s v="Apollonias barbujana"/>
        <s v="Otras laurisilvas"/>
        <s v="Robinia pseudacacia"/>
        <s v="Laurus nobilis"/>
        <s v="Prunus spp."/>
        <s v="Rhus coriaria"/>
        <s v="Otras frondosas"/>
        <s v="Acacia melanoxylon"/>
        <s v="Juniperus turbinata"/>
        <s v="Tamarix canariensis"/>
        <s v="Arbutus canariensis"/>
        <s v="Ilex platyphylla"/>
        <s v="Erica scoparia"/>
        <s v="Pleiomeris canariensis"/>
        <s v="Pistacia atlantica"/>
        <s v="Laurus azorica"/>
        <s v="Ficus carica"/>
        <s v="Acacia dealbata"/>
        <s v="Juniperus cedrus"/>
        <s v="Rhamnus glandulosa"/>
        <s v="Prunus avium"/>
        <s v="Morus spp."/>
        <s v="Cupressus macrocarpa"/>
        <s v="Phoenix canariensis"/>
        <s v="Visnea mocanera"/>
        <s v="Prunus lusitanica"/>
        <s v="Salix canariensis"/>
      </sharedItems>
    </cacheField>
    <cacheField name="IFN2_x000a_(m3)" numFmtId="3">
      <sharedItems containsSemiMixedTypes="0" containsString="0" containsNumber="1" minValue="0" maxValue="7235199.2642070558"/>
    </cacheField>
    <cacheField name="IFN3_x000a_(m3)" numFmtId="3">
      <sharedItems containsSemiMixedTypes="0" containsString="0" containsNumber="1" minValue="0" maxValue="9980403.788111506"/>
    </cacheField>
    <cacheField name="IFN4_x000a_(m3)" numFmtId="3">
      <sharedItems containsSemiMixedTypes="0" containsString="0" containsNumber="1" minValue="0" maxValue="11505365.0043127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SALAS2" refreshedDate="43411.470684837965" createdVersion="4" refreshedVersion="4" minRefreshableVersion="3" recordCount="67">
  <cacheSource type="worksheet">
    <worksheetSource ref="K3:N70" sheet="74-904_Tablas gráficos"/>
  </cacheSource>
  <cacheFields count="4">
    <cacheField name="Especie" numFmtId="3">
      <sharedItems count="67">
        <s v="Heberdenia bahamensis"/>
        <s v="Acacia spp."/>
        <s v="Ailanthus altissima"/>
        <s v="Malus sylvestris"/>
        <s v="Pyrus spp."/>
        <s v="Cedrus atlantica"/>
        <s v="Otras coníferas"/>
        <s v="Pinus sylvestris"/>
        <s v="Pinus pinea"/>
        <s v="Pinus halepensis"/>
        <s v="Pinus pinaster"/>
        <s v="Pinus canariensis"/>
        <s v="Pinus radiata"/>
        <s v="Cupressus sempervirens"/>
        <s v="Juniperus thurifera"/>
        <s v="Juniperus phoenicea"/>
        <s v="Quercus robur"/>
        <s v="Quercus petraea"/>
        <s v="Quercus ilex "/>
        <s v="Quercus suber"/>
        <s v="Populus alba"/>
        <s v="Ulmus minor"/>
        <s v="Salix spp."/>
        <s v="Populus nigra"/>
        <s v="Eucalyptus globulus"/>
        <s v="Eucalyptus camaldulensis"/>
        <s v="Eucalyptus nitens"/>
        <s v="Olea europaea"/>
        <s v="Ceratonia siliqua"/>
        <s v="Arbutus unedo "/>
        <s v="Phoenix spp."/>
        <s v="Castanea sativa"/>
        <s v="Juglans regia"/>
        <s v="Tilia spp."/>
        <s v="Myrica faya"/>
        <s v="Ilex canariensis"/>
        <s v="Erica arborea"/>
        <s v="Persea indica"/>
        <s v="Picconia excelsa"/>
        <s v="Ocotea phoetens"/>
        <s v="Apollonias barbujana"/>
        <s v="Otras laurisilvas"/>
        <s v="Robinia pseudacacia"/>
        <s v="Laurus nobilis"/>
        <s v="Prunus spp."/>
        <s v="Rhus coriaria"/>
        <s v="Otras frondosas"/>
        <s v="Acacia melanoxylon"/>
        <s v="Juniperus turbinata"/>
        <s v="Tamarix canariensis"/>
        <s v="Arbutus canariensis"/>
        <s v="Ilex platyphylla"/>
        <s v="Erica scoparia"/>
        <s v="Pleiomeris canariensis"/>
        <s v="Pistacia atlantica"/>
        <s v="Laurus azorica"/>
        <s v="Ficus carica"/>
        <s v="Acacia dealbata"/>
        <s v="Juniperus cedrus"/>
        <s v="Rhamnus glandulosa"/>
        <s v="Prunus avium"/>
        <s v="Morus spp."/>
        <s v="Cupressus macrocarpa"/>
        <s v="Phoenix canariensis"/>
        <s v="Visnea mocanera"/>
        <s v="Prunus lusitanica"/>
        <s v="Salix canariensis"/>
      </sharedItems>
    </cacheField>
    <cacheField name="IFN2_x000a_(pies)" numFmtId="3">
      <sharedItems containsSemiMixedTypes="0" containsString="0" containsNumber="1" minValue="0" maxValue="1090484.0702185058"/>
    </cacheField>
    <cacheField name="IFN3_x000a_(pies)" numFmtId="3">
      <sharedItems containsSemiMixedTypes="0" containsString="0" containsNumber="1" minValue="0" maxValue="1426855.4236873272"/>
    </cacheField>
    <cacheField name="IFN4_x000a_(pies)" numFmtId="3">
      <sharedItems containsSemiMixedTypes="0" containsString="0" containsNumber="1" minValue="0" maxValue="1559548.24522713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RSALAS2" refreshedDate="43411.471571296293" createdVersion="4" refreshedVersion="4" minRefreshableVersion="3" recordCount="67">
  <cacheSource type="worksheet">
    <worksheetSource ref="F3:I70" sheet="74-904_Tablas gráficos"/>
  </cacheSource>
  <cacheFields count="4">
    <cacheField name="Especie" numFmtId="0">
      <sharedItems count="67">
        <s v="Heberdenia bahamensis"/>
        <s v="Acacia spp."/>
        <s v="Ailanthus altissima"/>
        <s v="Malus sylvestris"/>
        <s v="Pyrus spp."/>
        <s v="Cedrus atlantica"/>
        <s v="Otras coníferas"/>
        <s v="Pinus sylvestris"/>
        <s v="Pinus pinea"/>
        <s v="Pinus halepensis"/>
        <s v="Pinus pinaster"/>
        <s v="Pinus canariensis"/>
        <s v="Pinus radiata"/>
        <s v="Cupressus sempervirens"/>
        <s v="Juniperus thurifera"/>
        <s v="Juniperus phoenicea"/>
        <s v="Quercus robur"/>
        <s v="Quercus petraea"/>
        <s v="Quercus ilex "/>
        <s v="Quercus suber"/>
        <s v="Populus alba"/>
        <s v="Ulmus minor"/>
        <s v="Salix spp."/>
        <s v="Populus nigra"/>
        <s v="Eucalyptus globulus"/>
        <s v="Eucalyptus camaldulensis"/>
        <s v="Eucalyptus nitens"/>
        <s v="Olea europaea"/>
        <s v="Ceratonia siliqua"/>
        <s v="Arbutus unedo "/>
        <s v="Phoenix spp."/>
        <s v="Castanea sativa"/>
        <s v="Juglans regia"/>
        <s v="Tilia spp."/>
        <s v="Myrica faya"/>
        <s v="Ilex canariensis"/>
        <s v="Erica arborea"/>
        <s v="Persea indica"/>
        <s v="Picconia excelsa"/>
        <s v="Ocotea phoetens"/>
        <s v="Apollonias barbujana"/>
        <s v="Otras laurisilvas"/>
        <s v="Robinia pseudacacia"/>
        <s v="Laurus nobilis"/>
        <s v="Prunus spp."/>
        <s v="Rhus coriaria"/>
        <s v="Otras frondosas"/>
        <s v="Acacia melanoxylon"/>
        <s v="Juniperus turbinata"/>
        <s v="Tamarix canariensis"/>
        <s v="Arbutus canariensis"/>
        <s v="Ilex platyphylla"/>
        <s v="Erica scoparia"/>
        <s v="Pleiomeris canariensis"/>
        <s v="Pistacia atlantica"/>
        <s v="Laurus azorica"/>
        <s v="Ficus carica"/>
        <s v="Acacia dealbata"/>
        <s v="Juniperus cedrus"/>
        <s v="Rhamnus glandulosa"/>
        <s v="Prunus avium"/>
        <s v="Morus spp."/>
        <s v="Cupressus macrocarpa"/>
        <s v="Phoenix canariensis"/>
        <s v="Visnea mocanera"/>
        <s v="Prunus lusitanica"/>
        <s v="Salix canariensis"/>
      </sharedItems>
    </cacheField>
    <cacheField name="IFN2_x000a_(pies)" numFmtId="0">
      <sharedItems containsSemiMixedTypes="0" containsString="0" containsNumber="1" minValue="0" maxValue="21847561.17555071"/>
    </cacheField>
    <cacheField name="IFN3_x000a_(pies)" numFmtId="0">
      <sharedItems containsSemiMixedTypes="0" containsString="0" containsNumber="1" minValue="0" maxValue="24967355.989980265"/>
    </cacheField>
    <cacheField name="IFN4_x000a_(pies)" numFmtId="0">
      <sharedItems containsSemiMixedTypes="0" containsString="0" containsNumber="1" minValue="0" maxValue="23148636.3216295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RSALAS2" refreshedDate="43411.472750115739" createdVersion="4" refreshedVersion="4" minRefreshableVersion="3" recordCount="67">
  <cacheSource type="worksheet">
    <worksheetSource ref="A3:D70" sheet="74-904_Tablas gráficos"/>
  </cacheSource>
  <cacheFields count="4">
    <cacheField name="Especie" numFmtId="0">
      <sharedItems count="67">
        <s v="Heberdenia bahamensis"/>
        <s v="Acacia spp."/>
        <s v="Ailanthus altissima"/>
        <s v="Malus sylvestris"/>
        <s v="Pyrus spp."/>
        <s v="Cedrus atlantica"/>
        <s v="Otras coníferas"/>
        <s v="Pinus sylvestris"/>
        <s v="Pinus pinea"/>
        <s v="Pinus halepensis"/>
        <s v="Pinus pinaster"/>
        <s v="Pinus canariensis"/>
        <s v="Pinus radiata"/>
        <s v="Cupressus sempervirens"/>
        <s v="Juniperus thurifera"/>
        <s v="Juniperus phoenicea"/>
        <s v="Quercus robur"/>
        <s v="Quercus petraea"/>
        <s v="Quercus ilex "/>
        <s v="Quercus suber"/>
        <s v="Populus alba"/>
        <s v="Ulmus minor"/>
        <s v="Salix spp."/>
        <s v="Populus nigra"/>
        <s v="Eucalyptus globulus"/>
        <s v="Eucalyptus camaldulensis"/>
        <s v="Eucalyptus nitens"/>
        <s v="Olea europaea"/>
        <s v="Ceratonia siliqua"/>
        <s v="Arbutus unedo "/>
        <s v="Phoenix spp."/>
        <s v="Castanea sativa"/>
        <s v="Juglans regia"/>
        <s v="Tilia spp."/>
        <s v="Myrica faya"/>
        <s v="Ilex canariensis"/>
        <s v="Erica arborea"/>
        <s v="Persea indica"/>
        <s v="Picconia excelsa"/>
        <s v="Ocotea phoetens"/>
        <s v="Apollonias barbujana"/>
        <s v="Otras laurisilvas"/>
        <s v="Robinia pseudacacia"/>
        <s v="Laurus nobilis"/>
        <s v="Prunus spp."/>
        <s v="Rhus coriaria"/>
        <s v="Otras frondosas"/>
        <s v="Acacia melanoxylon"/>
        <s v="Juniperus turbinata"/>
        <s v="Tamarix canariensis"/>
        <s v="Arbutus canariensis"/>
        <s v="Ilex platyphylla"/>
        <s v="Erica scoparia"/>
        <s v="Pleiomeris canariensis"/>
        <s v="Pistacia atlantica"/>
        <s v="Laurus azorica"/>
        <s v="Ficus carica"/>
        <s v="Acacia dealbata"/>
        <s v="Juniperus cedrus"/>
        <s v="Rhamnus glandulosa"/>
        <s v="Prunus avium"/>
        <s v="Morus spp."/>
        <s v="Cupressus macrocarpa"/>
        <s v="Phoenix canariensis"/>
        <s v="Visnea mocanera"/>
        <s v="Prunus lusitanica"/>
        <s v="Salix canariensis"/>
      </sharedItems>
    </cacheField>
    <cacheField name="IFN2_x000a_(pies)" numFmtId="0">
      <sharedItems containsSemiMixedTypes="0" containsString="0" containsNumber="1" minValue="0" maxValue="42301099.973097257"/>
    </cacheField>
    <cacheField name="IFN3_x000a_(pies)" numFmtId="0">
      <sharedItems containsSemiMixedTypes="0" containsString="0" containsNumber="1" minValue="0" maxValue="59841359.654291712"/>
    </cacheField>
    <cacheField name="IFN4_x000a_(pies)" numFmtId="0">
      <sharedItems containsSemiMixedTypes="0" containsString="0" containsNumber="1" minValue="0" maxValue="62411771.2420451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x v="0"/>
    <n v="3229.4767702746008"/>
    <n v="1919.8954342702114"/>
    <n v="991.98626157718945"/>
  </r>
  <r>
    <x v="1"/>
    <n v="841.52722179749787"/>
    <n v="251.51137877883437"/>
    <n v="802.87518901379019"/>
  </r>
  <r>
    <x v="2"/>
    <n v="0"/>
    <n v="483.70939421351221"/>
    <n v="0"/>
  </r>
  <r>
    <x v="3"/>
    <n v="0"/>
    <n v="0"/>
    <n v="1376.8263351575945"/>
  </r>
  <r>
    <x v="4"/>
    <n v="0"/>
    <n v="80.232952294306102"/>
    <n v="0"/>
  </r>
  <r>
    <x v="5"/>
    <n v="2145.4615586870791"/>
    <n v="238.92150416610255"/>
    <n v="1006.3987257237731"/>
  </r>
  <r>
    <x v="6"/>
    <n v="0"/>
    <n v="527.52228483772035"/>
    <n v="0"/>
  </r>
  <r>
    <x v="7"/>
    <n v="0"/>
    <n v="243.25077150373394"/>
    <n v="0"/>
  </r>
  <r>
    <x v="8"/>
    <n v="1786.1377705199941"/>
    <n v="2000.5154027326914"/>
    <n v="4786.6635219355012"/>
  </r>
  <r>
    <x v="9"/>
    <n v="3268.9555637455228"/>
    <n v="8693.7162144779395"/>
    <n v="15579.514960408245"/>
  </r>
  <r>
    <x v="10"/>
    <n v="0"/>
    <n v="453.84925111571306"/>
    <n v="0"/>
  </r>
  <r>
    <x v="11"/>
    <n v="7235199.2642070558"/>
    <n v="9980403.788111506"/>
    <n v="11505365.004312785"/>
  </r>
  <r>
    <x v="12"/>
    <n v="716669.17405826971"/>
    <n v="651460.17328166985"/>
    <n v="417271.25477316597"/>
  </r>
  <r>
    <x v="13"/>
    <n v="2453.9065756082173"/>
    <n v="11856.652793948973"/>
    <n v="1814.891865354869"/>
  </r>
  <r>
    <x v="14"/>
    <n v="1102.8790722943843"/>
    <n v="0"/>
    <n v="0"/>
  </r>
  <r>
    <x v="15"/>
    <n v="3975.9645088215484"/>
    <n v="0"/>
    <n v="0"/>
  </r>
  <r>
    <x v="16"/>
    <n v="0"/>
    <n v="0"/>
    <n v="2195.2900198734596"/>
  </r>
  <r>
    <x v="17"/>
    <n v="1005.4134483342996"/>
    <n v="1008.8792535483364"/>
    <n v="0"/>
  </r>
  <r>
    <x v="18"/>
    <n v="0"/>
    <n v="0"/>
    <n v="0"/>
  </r>
  <r>
    <x v="19"/>
    <n v="0"/>
    <n v="269.30710025237988"/>
    <n v="0"/>
  </r>
  <r>
    <x v="20"/>
    <n v="453.65144529266121"/>
    <n v="424.97635383642569"/>
    <n v="400.40251038176109"/>
  </r>
  <r>
    <x v="21"/>
    <n v="138.55685741403505"/>
    <n v="542.29165929388103"/>
    <n v="2070.7730358583658"/>
  </r>
  <r>
    <x v="22"/>
    <n v="334.07260490814519"/>
    <n v="0"/>
    <n v="892.16051262601479"/>
  </r>
  <r>
    <x v="23"/>
    <n v="0"/>
    <n v="0"/>
    <n v="240.0853044537381"/>
  </r>
  <r>
    <x v="24"/>
    <n v="38025.161673694471"/>
    <n v="105790.83231434831"/>
    <n v="131687.69002471675"/>
  </r>
  <r>
    <x v="25"/>
    <n v="1668.2322389294086"/>
    <n v="40941.904270639614"/>
    <n v="40184.701510449602"/>
  </r>
  <r>
    <x v="26"/>
    <n v="676.59996450868834"/>
    <n v="0"/>
    <n v="28765.5369181184"/>
  </r>
  <r>
    <x v="27"/>
    <n v="6758.0292151062968"/>
    <n v="6438.190164944619"/>
    <n v="19501.023845639822"/>
  </r>
  <r>
    <x v="28"/>
    <n v="113.67248824544734"/>
    <n v="319.53183553998753"/>
    <n v="196.08631529707358"/>
  </r>
  <r>
    <x v="29"/>
    <n v="8190.0772097933259"/>
    <n v="722.17703759673191"/>
    <n v="0"/>
  </r>
  <r>
    <x v="30"/>
    <n v="1020.8572863430675"/>
    <n v="0"/>
    <n v="0"/>
  </r>
  <r>
    <x v="31"/>
    <n v="22796.061570995003"/>
    <n v="150903.40118809629"/>
    <n v="179580.11295726267"/>
  </r>
  <r>
    <x v="32"/>
    <n v="95.276453319744903"/>
    <n v="544.2893736417509"/>
    <n v="1334.1213244613732"/>
  </r>
  <r>
    <x v="33"/>
    <n v="0"/>
    <n v="86.267100929658582"/>
    <n v="0"/>
  </r>
  <r>
    <x v="34"/>
    <n v="472631.59257405484"/>
    <n v="801859.75731897214"/>
    <n v="1114653.1522531784"/>
  </r>
  <r>
    <x v="35"/>
    <n v="193916.63843285438"/>
    <n v="354261.83593479544"/>
    <n v="418268.83460738027"/>
  </r>
  <r>
    <x v="36"/>
    <n v="299209.64208145771"/>
    <n v="556120.2618977133"/>
    <n v="897943.13943112479"/>
  </r>
  <r>
    <x v="37"/>
    <n v="194840.31067971865"/>
    <n v="247634.03674233888"/>
    <n v="285193.90976854338"/>
  </r>
  <r>
    <x v="38"/>
    <n v="9776.4814423846765"/>
    <n v="22809.402842564468"/>
    <n v="28388.663777619822"/>
  </r>
  <r>
    <x v="39"/>
    <n v="155.76529903377124"/>
    <n v="14926.984576804702"/>
    <n v="17114.003454130452"/>
  </r>
  <r>
    <x v="40"/>
    <n v="2533.7720282480918"/>
    <n v="8530.6764073525519"/>
    <n v="11831.444490402859"/>
  </r>
  <r>
    <x v="41"/>
    <n v="2791.153338529994"/>
    <n v="1851.634898438117"/>
    <n v="2296.6375543848903"/>
  </r>
  <r>
    <x v="42"/>
    <n v="440.23545777169829"/>
    <n v="521.20703935845199"/>
    <n v="388.83582750956054"/>
  </r>
  <r>
    <x v="43"/>
    <n v="211834.86378720222"/>
    <n v="0"/>
    <n v="867.66728183917485"/>
  </r>
  <r>
    <x v="44"/>
    <n v="4994.451799347029"/>
    <n v="3456.9411631022358"/>
    <n v="11640.9874210543"/>
  </r>
  <r>
    <x v="45"/>
    <n v="5732.303332462433"/>
    <n v="0"/>
    <n v="0"/>
  </r>
  <r>
    <x v="46"/>
    <n v="2056.4779908452429"/>
    <n v="9512.7632607683463"/>
    <n v="16332.589745548285"/>
  </r>
  <r>
    <x v="47"/>
    <n v="0"/>
    <n v="0"/>
    <n v="0"/>
  </r>
  <r>
    <x v="48"/>
    <n v="0"/>
    <n v="9635.7718781329168"/>
    <n v="14569.473160543012"/>
  </r>
  <r>
    <x v="49"/>
    <n v="0"/>
    <n v="0"/>
    <n v="3375.4560525671941"/>
  </r>
  <r>
    <x v="50"/>
    <n v="0"/>
    <n v="9842.7194886273355"/>
    <n v="14397.133497760839"/>
  </r>
  <r>
    <x v="51"/>
    <n v="0"/>
    <n v="14243.298793697051"/>
    <n v="9839.7211213361898"/>
  </r>
  <r>
    <x v="52"/>
    <n v="0"/>
    <n v="20650.739355131504"/>
    <n v="22329.478233878672"/>
  </r>
  <r>
    <x v="53"/>
    <n v="0"/>
    <n v="0"/>
    <n v="0"/>
  </r>
  <r>
    <x v="54"/>
    <n v="0"/>
    <n v="336.68574200444448"/>
    <n v="0"/>
  </r>
  <r>
    <x v="55"/>
    <n v="0"/>
    <n v="464768.98823617166"/>
    <n v="722267.17473977851"/>
  </r>
  <r>
    <x v="56"/>
    <n v="0"/>
    <n v="3506.4321118528524"/>
    <n v="2870.0613317661987"/>
  </r>
  <r>
    <x v="57"/>
    <n v="0"/>
    <n v="0"/>
    <n v="365.08564740952693"/>
  </r>
  <r>
    <x v="58"/>
    <n v="0"/>
    <n v="374.62211116510787"/>
    <n v="630.19592899301767"/>
  </r>
  <r>
    <x v="59"/>
    <n v="0"/>
    <n v="2106.3654008769449"/>
    <n v="4535.8229993271452"/>
  </r>
  <r>
    <x v="60"/>
    <n v="0"/>
    <n v="0"/>
    <n v="562.18476501460896"/>
  </r>
  <r>
    <x v="61"/>
    <n v="0"/>
    <n v="0"/>
    <n v="0"/>
  </r>
  <r>
    <x v="62"/>
    <n v="0"/>
    <n v="4549.5847013694138"/>
    <n v="4547.7416107967692"/>
  </r>
  <r>
    <x v="63"/>
    <n v="0"/>
    <n v="0"/>
    <n v="0"/>
  </r>
  <r>
    <x v="64"/>
    <n v="0"/>
    <n v="5761.5446891947495"/>
    <n v="8950.9215483457265"/>
  </r>
  <r>
    <x v="65"/>
    <n v="0"/>
    <n v="18764.435107138735"/>
    <n v="25830.118727839021"/>
  </r>
  <r>
    <x v="66"/>
    <n v="0"/>
    <n v="888.19321181825626"/>
    <n v="6856.899610757739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7">
  <r>
    <x v="0"/>
    <n v="729.23351379849396"/>
    <n v="422.37491022523079"/>
    <n v="232.30353459437407"/>
  </r>
  <r>
    <x v="1"/>
    <n v="135.22741574431285"/>
    <n v="98.950123643720218"/>
    <n v="310.21702209765613"/>
  </r>
  <r>
    <x v="2"/>
    <n v="0"/>
    <n v="110.45603754258724"/>
    <n v="0"/>
  </r>
  <r>
    <x v="3"/>
    <n v="0"/>
    <n v="0"/>
    <n v="467.36351962838154"/>
  </r>
  <r>
    <x v="4"/>
    <n v="0"/>
    <n v="41.135465297289173"/>
    <n v="0"/>
  </r>
  <r>
    <x v="5"/>
    <n v="580.25309113975186"/>
    <n v="64.984995281368441"/>
    <n v="197.36002598555396"/>
  </r>
  <r>
    <x v="6"/>
    <n v="0"/>
    <n v="97.24550073436582"/>
    <n v="0"/>
  </r>
  <r>
    <x v="7"/>
    <n v="0"/>
    <n v="50.155966138592333"/>
    <n v="0"/>
  </r>
  <r>
    <x v="8"/>
    <n v="481.39747010496376"/>
    <n v="814.33578947835406"/>
    <n v="1466.2603615630121"/>
  </r>
  <r>
    <x v="9"/>
    <n v="702.80110112186503"/>
    <n v="2602.0318336337814"/>
    <n v="4030.1598518151286"/>
  </r>
  <r>
    <x v="10"/>
    <n v="0"/>
    <n v="88.285050264989607"/>
    <n v="0"/>
  </r>
  <r>
    <x v="11"/>
    <n v="1090484.0702185058"/>
    <n v="1426855.4236873272"/>
    <n v="1559548.2452271311"/>
  </r>
  <r>
    <x v="12"/>
    <n v="104461.14962336938"/>
    <n v="89177.142308421899"/>
    <n v="55628.610746260005"/>
  </r>
  <r>
    <x v="13"/>
    <n v="558.75850927314525"/>
    <n v="1422.5016317610657"/>
    <n v="291.39076441387351"/>
  </r>
  <r>
    <x v="14"/>
    <n v="473.26141717009671"/>
    <n v="0"/>
    <n v="0"/>
  </r>
  <r>
    <x v="15"/>
    <n v="1879.8546154755031"/>
    <n v="0"/>
    <n v="0"/>
  </r>
  <r>
    <x v="16"/>
    <n v="0"/>
    <n v="0"/>
    <n v="487.66272823783117"/>
  </r>
  <r>
    <x v="17"/>
    <n v="299.07508070648788"/>
    <n v="358.84445008129319"/>
    <n v="0"/>
  </r>
  <r>
    <x v="18"/>
    <n v="0"/>
    <n v="0"/>
    <n v="0"/>
  </r>
  <r>
    <x v="19"/>
    <n v="0"/>
    <n v="131.55163688929642"/>
    <n v="0"/>
  </r>
  <r>
    <x v="20"/>
    <n v="141.21294505544523"/>
    <n v="171.77468282443857"/>
    <n v="147.06297338753066"/>
  </r>
  <r>
    <x v="21"/>
    <n v="35.078988877898325"/>
    <n v="232.30133978912309"/>
    <n v="474.16585648435807"/>
  </r>
  <r>
    <x v="22"/>
    <n v="85.312937778872779"/>
    <n v="0"/>
    <n v="392.6732607018356"/>
  </r>
  <r>
    <x v="23"/>
    <n v="0"/>
    <n v="0"/>
    <n v="74.27952827625441"/>
  </r>
  <r>
    <x v="24"/>
    <n v="6664.0641699199259"/>
    <n v="18495.861832941435"/>
    <n v="21429.658575118483"/>
  </r>
  <r>
    <x v="25"/>
    <n v="378.10866027266582"/>
    <n v="9103.1368094211794"/>
    <n v="9129.0742065168997"/>
  </r>
  <r>
    <x v="26"/>
    <n v="332.71684575017412"/>
    <n v="0"/>
    <n v="3075.6823704437593"/>
  </r>
  <r>
    <x v="27"/>
    <n v="2059.1682929046792"/>
    <n v="3053.1061594143976"/>
    <n v="9089.8990138974714"/>
  </r>
  <r>
    <x v="28"/>
    <n v="56.370144435617121"/>
    <n v="139.57694353106632"/>
    <n v="80.346973604451577"/>
  </r>
  <r>
    <x v="29"/>
    <n v="2030.4777251968821"/>
    <n v="118.16534715970015"/>
    <n v="0"/>
  </r>
  <r>
    <x v="30"/>
    <n v="3253.8335258306092"/>
    <n v="319.75151548760613"/>
    <n v="112.99045918093645"/>
  </r>
  <r>
    <x v="31"/>
    <n v="6915.3295447744122"/>
    <n v="38150.578884098948"/>
    <n v="42959.500678807031"/>
  </r>
  <r>
    <x v="32"/>
    <n v="29.937999579291496"/>
    <n v="206.90096334123905"/>
    <n v="420.00314089372864"/>
  </r>
  <r>
    <x v="33"/>
    <n v="0"/>
    <n v="36.062164218113658"/>
    <n v="0"/>
  </r>
  <r>
    <x v="34"/>
    <n v="97114.09639493069"/>
    <n v="164263.5789635492"/>
    <n v="234626.030156297"/>
  </r>
  <r>
    <x v="35"/>
    <n v="39781.575879421165"/>
    <n v="69982.739560072994"/>
    <n v="82894.012392512464"/>
  </r>
  <r>
    <x v="36"/>
    <n v="81394.83782568443"/>
    <n v="155622.91949910368"/>
    <n v="249877.69877172846"/>
  </r>
  <r>
    <x v="37"/>
    <n v="27542.958691233674"/>
    <n v="35910.706634637041"/>
    <n v="42968.364604250797"/>
  </r>
  <r>
    <x v="38"/>
    <n v="2147.023390347566"/>
    <n v="4559.1818200170928"/>
    <n v="5840.1016048215306"/>
  </r>
  <r>
    <x v="39"/>
    <n v="28.767973673631616"/>
    <n v="2691.8495271113675"/>
    <n v="3028.2018983981015"/>
  </r>
  <r>
    <x v="40"/>
    <n v="477.28724990938338"/>
    <n v="1867.7183494488061"/>
    <n v="2499.7997716752143"/>
  </r>
  <r>
    <x v="41"/>
    <n v="630.35991878823927"/>
    <n v="389.92990948707518"/>
    <n v="610.49625543245861"/>
  </r>
  <r>
    <x v="42"/>
    <n v="87.215548574096275"/>
    <n v="153.5676786880625"/>
    <n v="100.12211863079857"/>
  </r>
  <r>
    <x v="43"/>
    <n v="32273.623187148893"/>
    <n v="0"/>
    <n v="153.0758536423634"/>
  </r>
  <r>
    <x v="44"/>
    <n v="1009.2575461462857"/>
    <n v="1167.1869564552198"/>
    <n v="3273.757895045946"/>
  </r>
  <r>
    <x v="45"/>
    <n v="1048.4239264554519"/>
    <n v="0"/>
    <n v="0"/>
  </r>
  <r>
    <x v="46"/>
    <n v="677.95375343938349"/>
    <n v="2616.8311567457849"/>
    <n v="3385.3009209576617"/>
  </r>
  <r>
    <x v="47"/>
    <n v="0"/>
    <n v="0"/>
    <n v="0"/>
  </r>
  <r>
    <x v="48"/>
    <n v="0"/>
    <n v="3890.195421411489"/>
    <n v="6064.3738577897766"/>
  </r>
  <r>
    <x v="49"/>
    <n v="0"/>
    <n v="0"/>
    <n v="1546.8499021508687"/>
  </r>
  <r>
    <x v="50"/>
    <n v="0"/>
    <n v="1916.3630600799856"/>
    <n v="2709.0204351425823"/>
  </r>
  <r>
    <x v="51"/>
    <n v="0"/>
    <n v="2170.9638322905666"/>
    <n v="1442.2061619689944"/>
  </r>
  <r>
    <x v="52"/>
    <n v="0"/>
    <n v="6772.548659556116"/>
    <n v="7623.7154933027032"/>
  </r>
  <r>
    <x v="53"/>
    <n v="0"/>
    <n v="0"/>
    <n v="0"/>
  </r>
  <r>
    <x v="54"/>
    <n v="0"/>
    <n v="137.215195823454"/>
    <n v="0"/>
  </r>
  <r>
    <x v="55"/>
    <n v="0"/>
    <n v="72089.344059364841"/>
    <n v="114860.73708742233"/>
  </r>
  <r>
    <x v="56"/>
    <n v="0"/>
    <n v="1683.3125355098232"/>
    <n v="1455.9758933642192"/>
  </r>
  <r>
    <x v="57"/>
    <n v="0"/>
    <n v="0"/>
    <n v="213.81986241450392"/>
  </r>
  <r>
    <x v="58"/>
    <n v="0"/>
    <n v="102.59709791929049"/>
    <n v="149.4709274677285"/>
  </r>
  <r>
    <x v="59"/>
    <n v="0"/>
    <n v="497.14869664714035"/>
    <n v="1031.586183097096"/>
  </r>
  <r>
    <x v="60"/>
    <n v="0"/>
    <n v="0"/>
    <n v="149.84299121543833"/>
  </r>
  <r>
    <x v="61"/>
    <n v="0"/>
    <n v="0"/>
    <n v="0"/>
  </r>
  <r>
    <x v="62"/>
    <n v="0"/>
    <n v="1093.0919008279182"/>
    <n v="893.42391202108797"/>
  </r>
  <r>
    <x v="63"/>
    <n v="0"/>
    <n v="14364.426305020284"/>
    <n v="25061.37416537257"/>
  </r>
  <r>
    <x v="64"/>
    <n v="0"/>
    <n v="1329.2808218243176"/>
    <n v="2039.5768951323471"/>
  </r>
  <r>
    <x v="65"/>
    <n v="0"/>
    <n v="3852.4236410554922"/>
    <n v="5248.1665796405341"/>
  </r>
  <r>
    <x v="66"/>
    <n v="0"/>
    <n v="340.46865963739634"/>
    <n v="2230.158120626457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7">
  <r>
    <x v="0"/>
    <n v="53929.957762747639"/>
    <n v="43447.001902053133"/>
    <n v="18030.149772201727"/>
  </r>
  <r>
    <x v="1"/>
    <n v="24054.873477997506"/>
    <n v="12498.240861842234"/>
    <n v="30773.63942519332"/>
  </r>
  <r>
    <x v="2"/>
    <n v="0"/>
    <n v="7302.1887701750456"/>
    <n v="0"/>
  </r>
  <r>
    <x v="3"/>
    <n v="0"/>
    <n v="0"/>
    <n v="64259.408240853649"/>
  </r>
  <r>
    <x v="4"/>
    <n v="0"/>
    <n v="944.37628726293519"/>
    <n v="0"/>
  </r>
  <r>
    <x v="5"/>
    <n v="15845.136807994941"/>
    <n v="314.40456727939369"/>
    <n v="328.21133307774426"/>
  </r>
  <r>
    <x v="6"/>
    <n v="0"/>
    <n v="1013.644438985385"/>
    <n v="0"/>
  </r>
  <r>
    <x v="7"/>
    <n v="0"/>
    <n v="1013.644438985385"/>
    <n v="0"/>
  </r>
  <r>
    <x v="8"/>
    <n v="15751.995800419549"/>
    <n v="28731.607175165813"/>
    <n v="26204.016543699745"/>
  </r>
  <r>
    <x v="9"/>
    <n v="12846.082782622663"/>
    <n v="114848.43302646335"/>
    <n v="128141.37385240455"/>
  </r>
  <r>
    <x v="10"/>
    <n v="0"/>
    <n v="319.65998011577238"/>
    <n v="0"/>
  </r>
  <r>
    <x v="11"/>
    <n v="21847561.17555071"/>
    <n v="24967355.989980265"/>
    <n v="23148636.321629595"/>
  </r>
  <r>
    <x v="12"/>
    <n v="1490474.935916119"/>
    <n v="943499.88488312019"/>
    <n v="461788.01839893585"/>
  </r>
  <r>
    <x v="13"/>
    <n v="18456.720203229881"/>
    <n v="3089.5006933521709"/>
    <n v="2933.0780378673485"/>
  </r>
  <r>
    <x v="14"/>
    <n v="20607.885332065482"/>
    <n v="0"/>
    <n v="0"/>
  </r>
  <r>
    <x v="15"/>
    <n v="93175.792288354205"/>
    <n v="0"/>
    <n v="0"/>
  </r>
  <r>
    <x v="16"/>
    <n v="0"/>
    <n v="0"/>
    <n v="4119.8771753047386"/>
  </r>
  <r>
    <x v="17"/>
    <n v="4824.0017021153035"/>
    <n v="4526.7242277370124"/>
    <n v="0"/>
  </r>
  <r>
    <x v="18"/>
    <n v="0"/>
    <n v="0"/>
    <n v="0"/>
  </r>
  <r>
    <x v="19"/>
    <n v="0"/>
    <n v="1013.644438985385"/>
    <n v="0"/>
  </r>
  <r>
    <x v="20"/>
    <n v="1135.0592238855434"/>
    <n v="3409.1983975866051"/>
    <n v="1195.9284641247996"/>
  </r>
  <r>
    <x v="21"/>
    <n v="840.66063294045148"/>
    <n v="12479.606105113286"/>
    <n v="10364.307694304087"/>
  </r>
  <r>
    <x v="22"/>
    <n v="3153.2789237071302"/>
    <n v="0"/>
    <n v="3354.5632333296498"/>
  </r>
  <r>
    <x v="23"/>
    <n v="0"/>
    <n v="0"/>
    <n v="7981.7463625865312"/>
  </r>
  <r>
    <x v="24"/>
    <n v="383132.3877402246"/>
    <n v="699772.43808944093"/>
    <n v="724871.5906276881"/>
  </r>
  <r>
    <x v="25"/>
    <n v="12171.945124495247"/>
    <n v="322064.18961638166"/>
    <n v="335837.62346844847"/>
  </r>
  <r>
    <x v="26"/>
    <n v="38308.248819977212"/>
    <n v="0"/>
    <n v="82201.696873979701"/>
  </r>
  <r>
    <x v="27"/>
    <n v="61191.042773188863"/>
    <n v="139443.20786267027"/>
    <n v="488589.93601843779"/>
  </r>
  <r>
    <x v="28"/>
    <n v="146.47489193864524"/>
    <n v="339.97546348141071"/>
    <n v="408.38693974542508"/>
  </r>
  <r>
    <x v="29"/>
    <n v="128812.97604562101"/>
    <n v="11916.001152389354"/>
    <n v="0"/>
  </r>
  <r>
    <x v="30"/>
    <n v="21657.634696887428"/>
    <n v="5637.9264355938858"/>
    <n v="584.48767281518246"/>
  </r>
  <r>
    <x v="31"/>
    <n v="198416.23476777642"/>
    <n v="953465.36916631297"/>
    <n v="944870.84907845908"/>
  </r>
  <r>
    <x v="32"/>
    <n v="438.01536198362965"/>
    <n v="3777.5051490517408"/>
    <n v="12358.057923475366"/>
  </r>
  <r>
    <x v="33"/>
    <n v="0"/>
    <n v="2124.8466468422594"/>
    <n v="0"/>
  </r>
  <r>
    <x v="34"/>
    <n v="6007784.8227471272"/>
    <n v="10069234.003630459"/>
    <n v="13087685.080573564"/>
  </r>
  <r>
    <x v="35"/>
    <n v="2699082.0926934327"/>
    <n v="4614613.7899419218"/>
    <n v="5647474.381971959"/>
  </r>
  <r>
    <x v="36"/>
    <n v="6498188.3817171194"/>
    <n v="12613668.834410537"/>
    <n v="20308894.98592414"/>
  </r>
  <r>
    <x v="37"/>
    <n v="822111.75798590342"/>
    <n v="1047628.3039888587"/>
    <n v="1092406.1214636867"/>
  </r>
  <r>
    <x v="38"/>
    <n v="115049.98380744549"/>
    <n v="209462.48798756109"/>
    <n v="304322.89132947201"/>
  </r>
  <r>
    <x v="39"/>
    <n v="717.13935903197103"/>
    <n v="175760.979199272"/>
    <n v="78247.980141821856"/>
  </r>
  <r>
    <x v="40"/>
    <n v="14257.018441669399"/>
    <n v="116649.56945489117"/>
    <n v="119800.37943657234"/>
  </r>
  <r>
    <x v="41"/>
    <n v="39426.495170841823"/>
    <n v="19325.425419344549"/>
    <n v="51190.199325600886"/>
  </r>
  <r>
    <x v="42"/>
    <n v="1434.2787180639421"/>
    <n v="364.91199810638892"/>
    <n v="230.30037508087278"/>
  </r>
  <r>
    <x v="43"/>
    <n v="2107655.7793726837"/>
    <n v="0"/>
    <n v="15176.793111040692"/>
  </r>
  <r>
    <x v="44"/>
    <n v="107700.11233099013"/>
    <n v="92314.584321281814"/>
    <n v="270250.59569052362"/>
  </r>
  <r>
    <x v="45"/>
    <n v="51311.321153818273"/>
    <n v="0"/>
    <n v="0"/>
  </r>
  <r>
    <x v="46"/>
    <n v="36589.048379789368"/>
    <n v="74150.808917711183"/>
    <n v="224067.72026657831"/>
  </r>
  <r>
    <x v="47"/>
    <n v="0"/>
    <n v="0"/>
    <n v="0"/>
  </r>
  <r>
    <x v="48"/>
    <n v="0"/>
    <n v="233493.15392255213"/>
    <n v="364220.44579256681"/>
  </r>
  <r>
    <x v="49"/>
    <n v="0"/>
    <n v="0"/>
    <n v="115286.6266922994"/>
  </r>
  <r>
    <x v="50"/>
    <n v="0"/>
    <n v="128982.03285375652"/>
    <n v="192942.35425709334"/>
  </r>
  <r>
    <x v="51"/>
    <n v="0"/>
    <n v="134414.36366783848"/>
    <n v="80714.758922583133"/>
  </r>
  <r>
    <x v="52"/>
    <n v="0"/>
    <n v="670632.53197323834"/>
    <n v="738103.45026444492"/>
  </r>
  <r>
    <x v="53"/>
    <n v="0"/>
    <n v="0"/>
    <n v="0"/>
  </r>
  <r>
    <x v="54"/>
    <n v="0"/>
    <n v="4013.5992213681293"/>
    <n v="0"/>
  </r>
  <r>
    <x v="55"/>
    <n v="0"/>
    <n v="4092006.2052531554"/>
    <n v="5765508.6753758062"/>
  </r>
  <r>
    <x v="56"/>
    <n v="0"/>
    <n v="211207.09936816414"/>
    <n v="176177.50195937377"/>
  </r>
  <r>
    <x v="57"/>
    <n v="0"/>
    <n v="0"/>
    <n v="15314.510240453437"/>
  </r>
  <r>
    <x v="58"/>
    <n v="0"/>
    <n v="1406.9593943552222"/>
    <n v="1731.7918511862777"/>
  </r>
  <r>
    <x v="59"/>
    <n v="0"/>
    <n v="28714.878980485806"/>
    <n v="69457.478002505057"/>
  </r>
  <r>
    <x v="60"/>
    <n v="0"/>
    <n v="0"/>
    <n v="8032.4260301067061"/>
  </r>
  <r>
    <x v="61"/>
    <n v="0"/>
    <n v="0"/>
    <n v="0"/>
  </r>
  <r>
    <x v="62"/>
    <n v="0"/>
    <n v="23069.819062702991"/>
    <n v="17358.130375386398"/>
  </r>
  <r>
    <x v="63"/>
    <n v="0"/>
    <n v="43123.428199554161"/>
    <n v="76863.46463023356"/>
  </r>
  <r>
    <x v="64"/>
    <n v="0"/>
    <n v="121725.49941260499"/>
    <n v="196946.20762157877"/>
  </r>
  <r>
    <x v="65"/>
    <n v="0"/>
    <n v="202957.5755920622"/>
    <n v="304921.96344050881"/>
  </r>
  <r>
    <x v="66"/>
    <n v="0"/>
    <n v="28238.878478721592"/>
    <n v="35511.022920743817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7">
  <r>
    <x v="0"/>
    <n v="48510.105598684007"/>
    <n v="77890.01356076877"/>
    <n v="86544.645805371518"/>
  </r>
  <r>
    <x v="1"/>
    <n v="111026.25203882462"/>
    <n v="54134.211056786982"/>
    <n v="187250.60414062644"/>
  </r>
  <r>
    <x v="2"/>
    <n v="0"/>
    <n v="0"/>
    <n v="0"/>
  </r>
  <r>
    <x v="3"/>
    <n v="9210.2290383648469"/>
    <n v="0"/>
    <n v="48194.515472440136"/>
  </r>
  <r>
    <x v="4"/>
    <n v="0"/>
    <n v="42496.932943520587"/>
    <n v="17489.524095398679"/>
  </r>
  <r>
    <x v="5"/>
    <n v="0"/>
    <n v="0"/>
    <n v="0"/>
  </r>
  <r>
    <x v="6"/>
    <n v="0"/>
    <n v="0"/>
    <n v="0"/>
  </r>
  <r>
    <x v="7"/>
    <n v="0"/>
    <n v="0"/>
    <n v="0"/>
  </r>
  <r>
    <x v="8"/>
    <n v="6897.9488586118177"/>
    <n v="0"/>
    <n v="0"/>
  </r>
  <r>
    <x v="9"/>
    <n v="85655.433538696525"/>
    <n v="129675.50227336845"/>
    <n v="65460.173336545442"/>
  </r>
  <r>
    <x v="10"/>
    <n v="0"/>
    <n v="0"/>
    <n v="0"/>
  </r>
  <r>
    <x v="11"/>
    <n v="3930833.2725687199"/>
    <n v="4244083.0386182722"/>
    <n v="3899781.6199278031"/>
  </r>
  <r>
    <x v="12"/>
    <n v="25831.881104277563"/>
    <n v="8706.7133420689843"/>
    <n v="0"/>
  </r>
  <r>
    <x v="13"/>
    <n v="0"/>
    <n v="3845.6125729210007"/>
    <n v="0"/>
  </r>
  <r>
    <x v="14"/>
    <n v="127388.36544168823"/>
    <n v="0"/>
    <n v="0"/>
  </r>
  <r>
    <x v="15"/>
    <n v="240857.43959286509"/>
    <n v="0"/>
    <n v="0"/>
  </r>
  <r>
    <x v="16"/>
    <n v="0"/>
    <n v="0"/>
    <n v="0"/>
  </r>
  <r>
    <x v="17"/>
    <n v="0"/>
    <n v="0"/>
    <n v="0"/>
  </r>
  <r>
    <x v="18"/>
    <n v="14647.489196740553"/>
    <n v="0"/>
    <n v="0"/>
  </r>
  <r>
    <x v="19"/>
    <n v="0"/>
    <n v="0"/>
    <n v="0"/>
  </r>
  <r>
    <x v="20"/>
    <n v="0"/>
    <n v="16998.773177408235"/>
    <n v="7306.0897389945703"/>
  </r>
  <r>
    <x v="21"/>
    <n v="0"/>
    <n v="0"/>
    <n v="0"/>
  </r>
  <r>
    <x v="22"/>
    <n v="58589.956786962211"/>
    <n v="0"/>
    <n v="0"/>
  </r>
  <r>
    <x v="23"/>
    <n v="0"/>
    <n v="26120.140026206951"/>
    <n v="31926.958482775197"/>
  </r>
  <r>
    <x v="24"/>
    <n v="1749038.6714729823"/>
    <n v="2369156.6989992242"/>
    <n v="1655435.5822314925"/>
  </r>
  <r>
    <x v="25"/>
    <n v="250006.34158680603"/>
    <n v="169987.73177408235"/>
    <n v="138815.70504089684"/>
  </r>
  <r>
    <x v="26"/>
    <n v="173664.06132268585"/>
    <n v="0"/>
    <n v="226488.78190883168"/>
  </r>
  <r>
    <x v="27"/>
    <n v="28334.570219153837"/>
    <n v="231279.8274923283"/>
    <n v="695368.94812156784"/>
  </r>
  <r>
    <x v="28"/>
    <n v="0"/>
    <n v="0"/>
    <n v="0"/>
  </r>
  <r>
    <x v="29"/>
    <n v="46721.306071951891"/>
    <n v="0"/>
    <n v="0"/>
  </r>
  <r>
    <x v="30"/>
    <n v="0"/>
    <n v="0"/>
    <n v="0"/>
  </r>
  <r>
    <x v="31"/>
    <n v="130496.86965898948"/>
    <n v="1200141.3120910847"/>
    <n v="1184424.0940699147"/>
  </r>
  <r>
    <x v="32"/>
    <n v="0"/>
    <n v="0"/>
    <n v="19604.573765364759"/>
  </r>
  <r>
    <x v="33"/>
    <n v="0"/>
    <n v="0"/>
    <n v="0"/>
  </r>
  <r>
    <x v="34"/>
    <n v="16922279.486829475"/>
    <n v="19990467.241370283"/>
    <n v="17195781.860900365"/>
  </r>
  <r>
    <x v="35"/>
    <n v="11074629.257108787"/>
    <n v="17447404.166934062"/>
    <n v="14163221.801023465"/>
  </r>
  <r>
    <x v="36"/>
    <n v="42301099.973097257"/>
    <n v="59841359.654291712"/>
    <n v="62411771.242045142"/>
  </r>
  <r>
    <x v="37"/>
    <n v="1114840.2956543963"/>
    <n v="1230736.0989193788"/>
    <n v="890552.52958516497"/>
  </r>
  <r>
    <x v="38"/>
    <n v="380127.35391077067"/>
    <n v="484526.04009081703"/>
    <n v="400280.47008128843"/>
  </r>
  <r>
    <x v="39"/>
    <n v="0"/>
    <n v="116835.02034115315"/>
    <n v="88406.019979948265"/>
  </r>
  <r>
    <x v="40"/>
    <n v="134269.45647310355"/>
    <n v="395042.55290988379"/>
    <n v="97500.672389637344"/>
  </r>
  <r>
    <x v="41"/>
    <n v="401845.04503673885"/>
    <n v="0"/>
    <n v="0"/>
  </r>
  <r>
    <x v="42"/>
    <n v="38725.525402933912"/>
    <n v="0"/>
    <n v="0"/>
  </r>
  <r>
    <x v="43"/>
    <n v="5156530.7783615673"/>
    <n v="0"/>
    <n v="32330.782336446129"/>
  </r>
  <r>
    <x v="44"/>
    <n v="704908.63818510948"/>
    <n v="280425.18487615418"/>
    <n v="1198682.3541225845"/>
  </r>
  <r>
    <x v="45"/>
    <n v="45179.779636756233"/>
    <n v="0"/>
    <n v="40083.540793452376"/>
  </r>
  <r>
    <x v="46"/>
    <n v="251626.4808507835"/>
    <n v="128992.14727505058"/>
    <n v="43326.335100260199"/>
  </r>
  <r>
    <x v="47"/>
    <n v="0"/>
    <n v="34166.471325871447"/>
    <n v="0"/>
  </r>
  <r>
    <x v="48"/>
    <n v="0"/>
    <n v="245732.44575516571"/>
    <n v="1120471.6675020102"/>
  </r>
  <r>
    <x v="49"/>
    <n v="0"/>
    <n v="127490.79883056176"/>
    <n v="535434.16147301299"/>
  </r>
  <r>
    <x v="50"/>
    <n v="0"/>
    <n v="122270.88806319701"/>
    <n v="415103.33289294614"/>
  </r>
  <r>
    <x v="51"/>
    <n v="0"/>
    <n v="38945.006780384385"/>
    <n v="19676.978966074756"/>
  </r>
  <r>
    <x v="52"/>
    <n v="0"/>
    <n v="1061568.3511957175"/>
    <n v="623354.37630080758"/>
  </r>
  <r>
    <x v="53"/>
    <n v="0"/>
    <n v="0"/>
    <n v="9024.3649020587345"/>
  </r>
  <r>
    <x v="54"/>
    <n v="0"/>
    <n v="0"/>
    <n v="0"/>
  </r>
  <r>
    <x v="55"/>
    <n v="0"/>
    <n v="8015796.0118020745"/>
    <n v="8697885.9166196417"/>
  </r>
  <r>
    <x v="56"/>
    <n v="0"/>
    <n v="398305.60751662834"/>
    <n v="270076.48298118589"/>
  </r>
  <r>
    <x v="57"/>
    <n v="0"/>
    <n v="0"/>
    <n v="0"/>
  </r>
  <r>
    <x v="58"/>
    <n v="0"/>
    <n v="0"/>
    <n v="0"/>
  </r>
  <r>
    <x v="59"/>
    <n v="0"/>
    <n v="29392.26696487673"/>
    <n v="56914.3651194337"/>
  </r>
  <r>
    <x v="60"/>
    <n v="0"/>
    <n v="0"/>
    <n v="48194.515472440136"/>
  </r>
  <r>
    <x v="61"/>
    <n v="0"/>
    <n v="18245.599908901961"/>
    <n v="0"/>
  </r>
  <r>
    <x v="62"/>
    <n v="0"/>
    <n v="0"/>
    <n v="21918.26921698371"/>
  </r>
  <r>
    <x v="63"/>
    <n v="0"/>
    <n v="34073.033841327866"/>
    <n v="26145.549853137043"/>
  </r>
  <r>
    <x v="64"/>
    <n v="0"/>
    <n v="421880.85634886904"/>
    <n v="580295.28655090218"/>
  </r>
  <r>
    <x v="65"/>
    <n v="0"/>
    <n v="525757.59153518919"/>
    <n v="173053.96487480222"/>
  </r>
  <r>
    <x v="66"/>
    <n v="0"/>
    <n v="344040.0431516799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17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showAll="0" includeNewItemsInFilter="1">
      <items count="68">
        <item x="31"/>
        <item x="10"/>
        <item x="12"/>
        <item x="7"/>
        <item x="44"/>
        <item x="33"/>
        <item x="29"/>
        <item x="43"/>
        <item x="46"/>
        <item x="3"/>
        <item x="9"/>
        <item x="8"/>
        <item x="27"/>
        <item x="19"/>
        <item x="22"/>
        <item x="56"/>
        <item x="28"/>
        <item x="2"/>
        <item x="4"/>
        <item x="6"/>
        <item x="1"/>
        <item x="30"/>
        <item x="61"/>
        <item x="15"/>
        <item x="14"/>
        <item x="13"/>
        <item x="16"/>
        <item x="17"/>
        <item x="24"/>
        <item x="25"/>
        <item x="26"/>
        <item x="32"/>
        <item x="57"/>
        <item x="60"/>
        <item x="65"/>
        <item x="0"/>
        <item x="5"/>
        <item x="11"/>
        <item x="18"/>
        <item x="20"/>
        <item x="21"/>
        <item x="23"/>
        <item x="34"/>
        <item x="35"/>
        <item x="36"/>
        <item x="37"/>
        <item x="38"/>
        <item x="39"/>
        <item x="40"/>
        <item x="41"/>
        <item x="42"/>
        <item x="45"/>
        <item x="47"/>
        <item x="48"/>
        <item x="49"/>
        <item x="50"/>
        <item x="51"/>
        <item x="52"/>
        <item x="53"/>
        <item x="54"/>
        <item x="55"/>
        <item x="58"/>
        <item x="59"/>
        <item x="62"/>
        <item x="63"/>
        <item x="64"/>
        <item x="6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3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9" cacheId="25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8">
        <item x="31"/>
        <item x="10"/>
        <item x="12"/>
        <item x="7"/>
        <item x="44"/>
        <item x="33"/>
        <item x="29"/>
        <item x="43"/>
        <item x="46"/>
        <item x="3"/>
        <item x="9"/>
        <item x="8"/>
        <item x="27"/>
        <item x="19"/>
        <item x="22"/>
        <item x="56"/>
        <item x="28"/>
        <item x="2"/>
        <item x="4"/>
        <item x="6"/>
        <item x="1"/>
        <item x="30"/>
        <item x="61"/>
        <item x="15"/>
        <item x="14"/>
        <item x="0"/>
        <item x="5"/>
        <item x="11"/>
        <item x="13"/>
        <item x="16"/>
        <item x="17"/>
        <item x="18"/>
        <item x="20"/>
        <item x="21"/>
        <item x="23"/>
        <item x="24"/>
        <item x="25"/>
        <item x="26"/>
        <item x="32"/>
        <item x="34"/>
        <item x="35"/>
        <item x="36"/>
        <item x="37"/>
        <item x="38"/>
        <item x="39"/>
        <item x="40"/>
        <item x="41"/>
        <item x="42"/>
        <item x="45"/>
        <item x="47"/>
        <item x="48"/>
        <item x="49"/>
        <item x="50"/>
        <item x="51"/>
        <item x="52"/>
        <item x="53"/>
        <item x="54"/>
        <item x="55"/>
        <item x="57"/>
        <item x="58"/>
        <item x="59"/>
        <item x="60"/>
        <item x="62"/>
        <item x="63"/>
        <item x="64"/>
        <item x="65"/>
        <item x="66"/>
        <item t="default"/>
      </items>
    </pivotField>
    <pivotField dataField="1" compact="0" numFmtId="3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2">
      <pivotArea outline="0" fieldPosition="0"/>
    </format>
  </formats>
  <chartFormats count="4">
    <chartFormat chart="1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39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8">
        <item x="31"/>
        <item x="10"/>
        <item x="12"/>
        <item x="7"/>
        <item x="44"/>
        <item x="33"/>
        <item x="29"/>
        <item x="43"/>
        <item x="46"/>
        <item x="3"/>
        <item x="9"/>
        <item x="8"/>
        <item x="27"/>
        <item x="19"/>
        <item x="22"/>
        <item x="56"/>
        <item x="28"/>
        <item x="2"/>
        <item x="4"/>
        <item x="6"/>
        <item x="1"/>
        <item x="30"/>
        <item x="61"/>
        <item x="15"/>
        <item x="14"/>
        <item x="13"/>
        <item x="16"/>
        <item x="17"/>
        <item x="24"/>
        <item x="25"/>
        <item x="26"/>
        <item x="32"/>
        <item x="57"/>
        <item x="60"/>
        <item x="65"/>
        <item x="0"/>
        <item x="5"/>
        <item x="11"/>
        <item x="18"/>
        <item x="20"/>
        <item x="21"/>
        <item x="23"/>
        <item x="34"/>
        <item x="35"/>
        <item x="36"/>
        <item x="37"/>
        <item x="38"/>
        <item x="39"/>
        <item x="40"/>
        <item x="41"/>
        <item x="42"/>
        <item x="45"/>
        <item x="47"/>
        <item x="48"/>
        <item x="49"/>
        <item x="50"/>
        <item x="51"/>
        <item x="52"/>
        <item x="53"/>
        <item x="54"/>
        <item x="55"/>
        <item x="58"/>
        <item x="59"/>
        <item x="62"/>
        <item x="63"/>
        <item x="64"/>
        <item x="6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1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53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showAll="0" includeNewItemsInFilter="1">
      <items count="68">
        <item x="31"/>
        <item x="10"/>
        <item x="12"/>
        <item x="7"/>
        <item x="44"/>
        <item x="33"/>
        <item x="29"/>
        <item x="43"/>
        <item x="46"/>
        <item x="3"/>
        <item x="9"/>
        <item x="8"/>
        <item x="27"/>
        <item x="19"/>
        <item x="22"/>
        <item x="56"/>
        <item x="28"/>
        <item x="2"/>
        <item x="4"/>
        <item x="6"/>
        <item x="1"/>
        <item x="30"/>
        <item x="15"/>
        <item x="14"/>
        <item x="13"/>
        <item x="16"/>
        <item x="17"/>
        <item x="24"/>
        <item x="25"/>
        <item x="26"/>
        <item x="32"/>
        <item x="57"/>
        <item x="60"/>
        <item x="65"/>
        <item x="0"/>
        <item x="5"/>
        <item x="11"/>
        <item x="18"/>
        <item x="20"/>
        <item x="21"/>
        <item x="23"/>
        <item x="34"/>
        <item x="35"/>
        <item x="36"/>
        <item x="37"/>
        <item x="38"/>
        <item x="39"/>
        <item x="40"/>
        <item x="41"/>
        <item x="42"/>
        <item x="45"/>
        <item x="47"/>
        <item x="48"/>
        <item x="49"/>
        <item x="50"/>
        <item x="51"/>
        <item x="52"/>
        <item x="53"/>
        <item x="54"/>
        <item x="55"/>
        <item x="58"/>
        <item x="59"/>
        <item x="61"/>
        <item x="62"/>
        <item x="63"/>
        <item x="64"/>
        <item x="6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0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4" sqref="A4"/>
    </sheetView>
  </sheetViews>
  <sheetFormatPr baseColWidth="10" defaultRowHeight="12.75" x14ac:dyDescent="0.2"/>
  <cols>
    <col min="1" max="1" width="7.7109375" style="12" bestFit="1" customWidth="1"/>
    <col min="2" max="2" width="10.140625" style="12" bestFit="1" customWidth="1"/>
    <col min="3" max="16384" width="11.42578125" style="12"/>
  </cols>
  <sheetData>
    <row r="1" spans="1:2" x14ac:dyDescent="0.2">
      <c r="A1" s="29" t="s">
        <v>20</v>
      </c>
      <c r="B1" s="30" t="s">
        <v>141</v>
      </c>
    </row>
    <row r="3" spans="1:2" x14ac:dyDescent="0.2">
      <c r="A3" s="18" t="s">
        <v>29</v>
      </c>
      <c r="B3" s="19" t="s">
        <v>30</v>
      </c>
    </row>
    <row r="4" spans="1:2" x14ac:dyDescent="0.2">
      <c r="A4" s="17" t="s">
        <v>19</v>
      </c>
      <c r="B4" s="31">
        <v>9452862.0980078708</v>
      </c>
    </row>
    <row r="5" spans="1:2" x14ac:dyDescent="0.2">
      <c r="A5" s="20" t="s">
        <v>0</v>
      </c>
      <c r="B5" s="32">
        <v>13543520.669337573</v>
      </c>
    </row>
    <row r="6" spans="1:2" x14ac:dyDescent="0.2">
      <c r="A6" s="21" t="s">
        <v>13</v>
      </c>
      <c r="B6" s="33">
        <v>16002890.73481309</v>
      </c>
    </row>
  </sheetData>
  <phoneticPr fontId="17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I33" sqref="I33"/>
    </sheetView>
  </sheetViews>
  <sheetFormatPr baseColWidth="10" defaultRowHeight="12.75" x14ac:dyDescent="0.2"/>
  <cols>
    <col min="1" max="1" width="7.7109375" style="12" customWidth="1"/>
    <col min="2" max="2" width="9.42578125" style="12" customWidth="1"/>
    <col min="3" max="4" width="18.140625" style="12" bestFit="1" customWidth="1"/>
    <col min="5" max="16384" width="11.42578125" style="12"/>
  </cols>
  <sheetData>
    <row r="1" spans="1:7" x14ac:dyDescent="0.2">
      <c r="A1" s="29" t="s">
        <v>20</v>
      </c>
      <c r="B1" s="30" t="s">
        <v>141</v>
      </c>
    </row>
    <row r="3" spans="1:7" x14ac:dyDescent="0.2">
      <c r="A3" s="18" t="s">
        <v>29</v>
      </c>
      <c r="B3" s="19" t="s">
        <v>30</v>
      </c>
      <c r="C3"/>
      <c r="D3"/>
      <c r="E3"/>
      <c r="F3"/>
      <c r="G3"/>
    </row>
    <row r="4" spans="1:7" x14ac:dyDescent="0.2">
      <c r="A4" s="17" t="s">
        <v>19</v>
      </c>
      <c r="B4" s="31">
        <v>1506980.0751225392</v>
      </c>
      <c r="C4"/>
      <c r="D4"/>
      <c r="E4"/>
      <c r="F4"/>
      <c r="G4"/>
    </row>
    <row r="5" spans="1:7" x14ac:dyDescent="0.2">
      <c r="A5" s="20" t="s">
        <v>0</v>
      </c>
      <c r="B5" s="32">
        <v>2141828.2259712326</v>
      </c>
      <c r="C5"/>
      <c r="D5"/>
      <c r="E5"/>
      <c r="F5"/>
      <c r="G5"/>
    </row>
    <row r="6" spans="1:7" x14ac:dyDescent="0.2">
      <c r="A6" s="21" t="s">
        <v>13</v>
      </c>
      <c r="B6" s="33">
        <v>2512022.171530562</v>
      </c>
      <c r="C6"/>
      <c r="D6"/>
      <c r="E6"/>
      <c r="F6"/>
      <c r="G6"/>
    </row>
    <row r="7" spans="1:7" x14ac:dyDescent="0.2">
      <c r="A7"/>
      <c r="B7"/>
      <c r="C7"/>
      <c r="D7"/>
      <c r="E7"/>
      <c r="F7"/>
      <c r="G7"/>
    </row>
    <row r="8" spans="1:7" x14ac:dyDescent="0.2">
      <c r="A8"/>
      <c r="B8"/>
      <c r="C8"/>
      <c r="D8"/>
      <c r="E8"/>
      <c r="F8"/>
      <c r="G8"/>
    </row>
    <row r="9" spans="1:7" x14ac:dyDescent="0.2">
      <c r="A9"/>
      <c r="B9"/>
      <c r="C9"/>
      <c r="D9"/>
      <c r="E9"/>
      <c r="F9"/>
      <c r="G9"/>
    </row>
    <row r="10" spans="1:7" x14ac:dyDescent="0.2">
      <c r="A10"/>
      <c r="B10"/>
      <c r="C10"/>
      <c r="D10"/>
      <c r="E10"/>
      <c r="F10"/>
      <c r="G10"/>
    </row>
    <row r="11" spans="1:7" x14ac:dyDescent="0.2">
      <c r="A11"/>
      <c r="B11"/>
      <c r="C11"/>
      <c r="D11"/>
      <c r="E11"/>
      <c r="F11"/>
      <c r="G11"/>
    </row>
    <row r="12" spans="1:7" x14ac:dyDescent="0.2">
      <c r="A12"/>
      <c r="B12"/>
      <c r="C12"/>
      <c r="D12"/>
      <c r="E12"/>
      <c r="F12"/>
      <c r="G12"/>
    </row>
    <row r="13" spans="1:7" x14ac:dyDescent="0.2">
      <c r="A13"/>
      <c r="B13"/>
      <c r="C13"/>
      <c r="D13"/>
      <c r="E13"/>
      <c r="F13"/>
      <c r="G13"/>
    </row>
    <row r="14" spans="1:7" x14ac:dyDescent="0.2">
      <c r="A14"/>
      <c r="B14"/>
      <c r="C14"/>
      <c r="D14"/>
      <c r="E14"/>
      <c r="F14"/>
      <c r="G14"/>
    </row>
    <row r="15" spans="1:7" x14ac:dyDescent="0.2">
      <c r="A15"/>
      <c r="B15"/>
      <c r="C15"/>
      <c r="D15"/>
      <c r="E15"/>
      <c r="F15"/>
      <c r="G15"/>
    </row>
    <row r="16" spans="1:7" x14ac:dyDescent="0.2">
      <c r="A16"/>
      <c r="B16"/>
      <c r="C16"/>
      <c r="D16"/>
      <c r="E16"/>
      <c r="F16"/>
      <c r="G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5" sqref="B5"/>
    </sheetView>
  </sheetViews>
  <sheetFormatPr baseColWidth="10" defaultRowHeight="12.75" x14ac:dyDescent="0.2"/>
  <cols>
    <col min="1" max="1" width="7.7109375" style="12" customWidth="1"/>
    <col min="2" max="2" width="10.140625" style="12" customWidth="1"/>
    <col min="3" max="23" width="20.42578125" style="12" bestFit="1" customWidth="1"/>
    <col min="24" max="24" width="11.5703125" style="12" bestFit="1" customWidth="1"/>
    <col min="25" max="16384" width="11.42578125" style="12"/>
  </cols>
  <sheetData>
    <row r="1" spans="1:24" x14ac:dyDescent="0.2">
      <c r="A1" s="29" t="s">
        <v>20</v>
      </c>
      <c r="B1" s="30" t="s">
        <v>141</v>
      </c>
    </row>
    <row r="3" spans="1:24" x14ac:dyDescent="0.2">
      <c r="A3" s="18" t="s">
        <v>29</v>
      </c>
      <c r="B3" s="19" t="s">
        <v>30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17" t="s">
        <v>19</v>
      </c>
      <c r="B4" s="31">
        <v>42948240.748504914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20" t="s">
        <v>0</v>
      </c>
      <c r="B5" s="32">
        <v>63241508.934407167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21" t="s">
        <v>13</v>
      </c>
      <c r="B6" s="33">
        <v>75856671.506753415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22"/>
      <c r="B8" s="11"/>
      <c r="C8" s="11"/>
      <c r="D8" s="11"/>
    </row>
    <row r="9" spans="1:24" x14ac:dyDescent="0.2">
      <c r="A9" s="22"/>
      <c r="B9" s="11"/>
      <c r="C9" s="11"/>
      <c r="D9" s="11"/>
    </row>
    <row r="10" spans="1:24" x14ac:dyDescent="0.2">
      <c r="A10" s="22"/>
      <c r="B10" s="11"/>
      <c r="C10" s="11"/>
      <c r="D10" s="11"/>
    </row>
    <row r="11" spans="1:24" x14ac:dyDescent="0.2">
      <c r="A11" s="22"/>
      <c r="B11" s="11"/>
      <c r="C11" s="11"/>
      <c r="D11" s="11"/>
    </row>
    <row r="12" spans="1:24" x14ac:dyDescent="0.2">
      <c r="A12" s="22"/>
      <c r="B12" s="11"/>
      <c r="C12" s="11"/>
      <c r="D12" s="11"/>
    </row>
    <row r="13" spans="1:24" x14ac:dyDescent="0.2">
      <c r="A13" s="22"/>
      <c r="B13" s="11"/>
      <c r="C13" s="11"/>
      <c r="D13" s="11"/>
    </row>
    <row r="14" spans="1:24" x14ac:dyDescent="0.2">
      <c r="A14" s="22"/>
      <c r="B14" s="11"/>
      <c r="C14" s="11"/>
      <c r="D14" s="11"/>
    </row>
    <row r="15" spans="1:24" x14ac:dyDescent="0.2">
      <c r="A15" s="22"/>
      <c r="B15" s="11"/>
      <c r="C15" s="11"/>
      <c r="D15" s="11"/>
    </row>
    <row r="16" spans="1:24" x14ac:dyDescent="0.2">
      <c r="A16" s="22"/>
      <c r="B16" s="11"/>
      <c r="C16" s="11"/>
      <c r="D16" s="11"/>
    </row>
    <row r="17" spans="1:4" x14ac:dyDescent="0.2">
      <c r="A17" s="22"/>
      <c r="B17" s="11"/>
      <c r="C17" s="11"/>
      <c r="D17" s="11"/>
    </row>
    <row r="18" spans="1:4" x14ac:dyDescent="0.2">
      <c r="A18" s="22"/>
      <c r="B18" s="23"/>
      <c r="C18" s="11"/>
      <c r="D18" s="11"/>
    </row>
    <row r="19" spans="1:4" x14ac:dyDescent="0.2">
      <c r="A19" s="22"/>
      <c r="B19" s="11"/>
      <c r="C19" s="11"/>
      <c r="D19" s="11"/>
    </row>
    <row r="20" spans="1:4" x14ac:dyDescent="0.2">
      <c r="A20" s="22"/>
      <c r="B20" s="11"/>
      <c r="C20" s="11"/>
      <c r="D20" s="11"/>
    </row>
    <row r="21" spans="1:4" x14ac:dyDescent="0.2">
      <c r="A21" s="22"/>
      <c r="B21" s="11"/>
      <c r="C21" s="11"/>
      <c r="D21" s="11"/>
    </row>
    <row r="22" spans="1:4" x14ac:dyDescent="0.2">
      <c r="A22" s="22"/>
      <c r="B22" s="11"/>
      <c r="C22" s="11"/>
      <c r="D22" s="11"/>
    </row>
    <row r="23" spans="1:4" x14ac:dyDescent="0.2">
      <c r="A23" s="22"/>
      <c r="B23" s="11"/>
      <c r="C23" s="11"/>
      <c r="D23" s="11"/>
    </row>
    <row r="24" spans="1:4" x14ac:dyDescent="0.2">
      <c r="A24" s="22"/>
      <c r="B24" s="11"/>
      <c r="C24" s="11"/>
      <c r="D24" s="11"/>
    </row>
    <row r="25" spans="1:4" x14ac:dyDescent="0.2">
      <c r="A25" s="11"/>
      <c r="B25" s="11"/>
      <c r="C25" s="11"/>
      <c r="D25" s="11"/>
    </row>
    <row r="26" spans="1:4" x14ac:dyDescent="0.2">
      <c r="A26" s="11"/>
    </row>
    <row r="27" spans="1:4" x14ac:dyDescent="0.2">
      <c r="A27" s="11"/>
    </row>
    <row r="28" spans="1:4" x14ac:dyDescent="0.2">
      <c r="A28" s="11"/>
    </row>
    <row r="29" spans="1:4" x14ac:dyDescent="0.2">
      <c r="A29" s="11"/>
    </row>
    <row r="30" spans="1:4" x14ac:dyDescent="0.2">
      <c r="A30" s="11"/>
    </row>
    <row r="31" spans="1:4" x14ac:dyDescent="0.2">
      <c r="A31" s="11"/>
    </row>
    <row r="32" spans="1:4" x14ac:dyDescent="0.2">
      <c r="A32" s="11"/>
    </row>
    <row r="33" spans="1:1" x14ac:dyDescent="0.2">
      <c r="A33" s="11"/>
    </row>
    <row r="34" spans="1:1" x14ac:dyDescent="0.2">
      <c r="A34" s="11"/>
    </row>
    <row r="56" spans="1:4" ht="15" x14ac:dyDescent="0.3">
      <c r="A56" s="24"/>
      <c r="B56" s="13"/>
      <c r="C56" s="13"/>
      <c r="D56" s="13"/>
    </row>
    <row r="57" spans="1:4" ht="15" x14ac:dyDescent="0.3">
      <c r="A57" s="13"/>
      <c r="B57" s="25"/>
      <c r="C57" s="25"/>
      <c r="D57" s="25"/>
    </row>
    <row r="58" spans="1:4" ht="15" x14ac:dyDescent="0.3">
      <c r="A58" s="13"/>
      <c r="B58" s="26"/>
      <c r="C58" s="26"/>
      <c r="D58" s="26"/>
    </row>
    <row r="59" spans="1:4" ht="15" x14ac:dyDescent="0.3">
      <c r="A59" s="27"/>
      <c r="B59" s="28"/>
      <c r="C59" s="28"/>
      <c r="D59" s="28"/>
    </row>
    <row r="60" spans="1:4" ht="15" x14ac:dyDescent="0.3">
      <c r="A60" s="27"/>
      <c r="B60" s="28"/>
      <c r="C60" s="28"/>
      <c r="D60" s="28"/>
    </row>
    <row r="61" spans="1:4" ht="15" x14ac:dyDescent="0.3">
      <c r="A61" s="27"/>
      <c r="B61" s="28"/>
      <c r="C61" s="28"/>
      <c r="D61" s="28"/>
    </row>
    <row r="62" spans="1:4" ht="15" x14ac:dyDescent="0.3">
      <c r="A62" s="27"/>
      <c r="B62" s="28"/>
      <c r="C62" s="28"/>
      <c r="D62" s="28"/>
    </row>
    <row r="63" spans="1:4" ht="15" x14ac:dyDescent="0.3">
      <c r="A63" s="27"/>
      <c r="B63" s="28"/>
      <c r="C63" s="28"/>
      <c r="D63" s="28"/>
    </row>
    <row r="64" spans="1:4" ht="15" x14ac:dyDescent="0.3">
      <c r="A64" s="27"/>
      <c r="B64" s="28"/>
      <c r="C64" s="28"/>
      <c r="D64" s="28"/>
    </row>
    <row r="65" spans="1:4" ht="15" x14ac:dyDescent="0.3">
      <c r="A65" s="27"/>
      <c r="B65" s="28"/>
      <c r="C65" s="28"/>
      <c r="D65" s="28"/>
    </row>
    <row r="66" spans="1:4" ht="15" x14ac:dyDescent="0.3">
      <c r="A66" s="27"/>
      <c r="B66" s="28"/>
      <c r="C66" s="28"/>
      <c r="D66" s="28"/>
    </row>
    <row r="67" spans="1:4" ht="15" x14ac:dyDescent="0.3">
      <c r="A67" s="27"/>
      <c r="B67" s="28"/>
      <c r="C67" s="28"/>
      <c r="D67" s="28"/>
    </row>
    <row r="68" spans="1:4" ht="15" x14ac:dyDescent="0.3">
      <c r="A68" s="27"/>
      <c r="B68" s="28"/>
      <c r="C68" s="28"/>
      <c r="D68" s="28"/>
    </row>
    <row r="69" spans="1:4" ht="15" x14ac:dyDescent="0.3">
      <c r="A69" s="27"/>
      <c r="B69" s="28"/>
      <c r="C69" s="28"/>
      <c r="D69" s="28"/>
    </row>
    <row r="70" spans="1:4" ht="15" x14ac:dyDescent="0.3">
      <c r="A70" s="27"/>
      <c r="B70" s="28"/>
      <c r="C70" s="28"/>
      <c r="D70" s="28"/>
    </row>
    <row r="71" spans="1:4" ht="15" x14ac:dyDescent="0.3">
      <c r="A71" s="27"/>
      <c r="B71" s="28"/>
      <c r="C71" s="28"/>
      <c r="D71" s="28"/>
    </row>
    <row r="72" spans="1:4" ht="15" x14ac:dyDescent="0.3">
      <c r="A72" s="27"/>
      <c r="B72" s="28"/>
      <c r="C72" s="28"/>
      <c r="D72" s="28"/>
    </row>
    <row r="73" spans="1:4" ht="15" x14ac:dyDescent="0.3">
      <c r="A73" s="27"/>
      <c r="B73" s="28"/>
      <c r="C73" s="28"/>
      <c r="D73" s="28"/>
    </row>
    <row r="74" spans="1:4" ht="15" x14ac:dyDescent="0.3">
      <c r="A74" s="27"/>
      <c r="B74" s="28"/>
      <c r="C74" s="28"/>
      <c r="D74" s="28"/>
    </row>
    <row r="75" spans="1:4" ht="15" x14ac:dyDescent="0.3">
      <c r="A75" s="27"/>
      <c r="B75" s="28"/>
      <c r="C75" s="28"/>
      <c r="D75" s="28"/>
    </row>
    <row r="76" spans="1:4" ht="15" x14ac:dyDescent="0.3">
      <c r="A76" s="27"/>
      <c r="B76" s="28"/>
      <c r="C76" s="28"/>
      <c r="D76" s="28"/>
    </row>
    <row r="77" spans="1:4" ht="15" x14ac:dyDescent="0.3">
      <c r="A77" s="27"/>
      <c r="B77" s="28"/>
      <c r="C77" s="28"/>
      <c r="D77" s="28"/>
    </row>
    <row r="78" spans="1:4" ht="15" x14ac:dyDescent="0.3">
      <c r="A78" s="27"/>
      <c r="B78" s="28"/>
      <c r="C78" s="28"/>
      <c r="D78" s="28"/>
    </row>
    <row r="79" spans="1:4" ht="15" x14ac:dyDescent="0.3">
      <c r="A79" s="27"/>
      <c r="B79" s="28"/>
      <c r="C79" s="28"/>
      <c r="D79" s="28"/>
    </row>
  </sheetData>
  <phoneticPr fontId="17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workbookViewId="0">
      <selection activeCell="B5" sqref="B5"/>
    </sheetView>
  </sheetViews>
  <sheetFormatPr baseColWidth="10" defaultRowHeight="12.75" x14ac:dyDescent="0.2"/>
  <cols>
    <col min="1" max="1" width="7.7109375" style="12" customWidth="1"/>
    <col min="2" max="2" width="11.140625" style="12" customWidth="1"/>
    <col min="3" max="23" width="20.42578125" style="12" bestFit="1" customWidth="1"/>
    <col min="24" max="24" width="11.5703125" style="12" bestFit="1" customWidth="1"/>
    <col min="25" max="16384" width="11.42578125" style="12"/>
  </cols>
  <sheetData>
    <row r="1" spans="1:24" x14ac:dyDescent="0.2">
      <c r="A1" s="29" t="s">
        <v>20</v>
      </c>
      <c r="B1" s="30" t="s">
        <v>141</v>
      </c>
    </row>
    <row r="3" spans="1:24" x14ac:dyDescent="0.2">
      <c r="A3" s="18" t="s">
        <v>29</v>
      </c>
      <c r="B3" s="19" t="s">
        <v>30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17" t="s">
        <v>19</v>
      </c>
      <c r="B4" s="31">
        <v>85563772.264644682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20" t="s">
        <v>0</v>
      </c>
      <c r="B5" s="32">
        <v>119907969.58795701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21" t="s">
        <v>13</v>
      </c>
      <c r="B6" s="33">
        <v>117423578.65722121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22"/>
      <c r="B8" s="11"/>
      <c r="C8" s="11"/>
      <c r="D8" s="11"/>
    </row>
    <row r="9" spans="1:24" x14ac:dyDescent="0.2">
      <c r="A9" s="22"/>
      <c r="B9" s="11"/>
      <c r="C9" s="11"/>
      <c r="D9" s="11"/>
    </row>
    <row r="10" spans="1:24" x14ac:dyDescent="0.2">
      <c r="A10" s="22"/>
      <c r="B10" s="11"/>
      <c r="C10" s="11"/>
      <c r="D10" s="11"/>
    </row>
    <row r="11" spans="1:24" x14ac:dyDescent="0.2">
      <c r="A11" s="22"/>
      <c r="B11" s="11"/>
      <c r="C11" s="11"/>
      <c r="D11" s="11"/>
    </row>
    <row r="12" spans="1:24" x14ac:dyDescent="0.2">
      <c r="A12" s="22"/>
      <c r="B12" s="11"/>
      <c r="C12" s="11"/>
      <c r="D12" s="11"/>
    </row>
    <row r="13" spans="1:24" x14ac:dyDescent="0.2">
      <c r="A13" s="22"/>
      <c r="B13" s="11"/>
      <c r="C13" s="11"/>
      <c r="D13" s="11"/>
    </row>
    <row r="14" spans="1:24" x14ac:dyDescent="0.2">
      <c r="A14" s="22"/>
      <c r="B14" s="11"/>
      <c r="C14" s="11"/>
      <c r="D14" s="11"/>
    </row>
    <row r="15" spans="1:24" x14ac:dyDescent="0.2">
      <c r="A15" s="22"/>
      <c r="B15" s="11"/>
      <c r="C15" s="11"/>
      <c r="D15" s="11"/>
    </row>
    <row r="16" spans="1:24" x14ac:dyDescent="0.2">
      <c r="A16" s="22"/>
      <c r="B16" s="11"/>
      <c r="C16" s="11"/>
      <c r="D16" s="11"/>
    </row>
    <row r="17" spans="1:4" x14ac:dyDescent="0.2">
      <c r="A17" s="22"/>
      <c r="B17" s="11"/>
      <c r="C17" s="11"/>
      <c r="D17" s="11"/>
    </row>
    <row r="18" spans="1:4" x14ac:dyDescent="0.2">
      <c r="A18" s="22"/>
      <c r="B18" s="23"/>
      <c r="C18" s="11"/>
      <c r="D18" s="11"/>
    </row>
    <row r="19" spans="1:4" x14ac:dyDescent="0.2">
      <c r="A19" s="22"/>
      <c r="B19" s="11"/>
      <c r="C19" s="11"/>
      <c r="D19" s="11"/>
    </row>
    <row r="20" spans="1:4" x14ac:dyDescent="0.2">
      <c r="A20" s="22"/>
      <c r="B20" s="11"/>
      <c r="C20" s="11"/>
      <c r="D20" s="11"/>
    </row>
    <row r="21" spans="1:4" x14ac:dyDescent="0.2">
      <c r="A21" s="22"/>
      <c r="B21" s="11"/>
      <c r="C21" s="11"/>
      <c r="D21" s="11"/>
    </row>
    <row r="22" spans="1:4" x14ac:dyDescent="0.2">
      <c r="A22" s="22"/>
      <c r="B22" s="11"/>
      <c r="C22" s="11"/>
      <c r="D22" s="11"/>
    </row>
    <row r="23" spans="1:4" x14ac:dyDescent="0.2">
      <c r="A23" s="22"/>
      <c r="B23" s="11"/>
      <c r="C23" s="11"/>
      <c r="D23" s="11"/>
    </row>
    <row r="24" spans="1:4" x14ac:dyDescent="0.2">
      <c r="A24" s="22"/>
      <c r="B24" s="11"/>
      <c r="C24" s="11"/>
      <c r="D24" s="11"/>
    </row>
    <row r="25" spans="1:4" x14ac:dyDescent="0.2">
      <c r="A25" s="11"/>
      <c r="B25" s="11"/>
      <c r="C25" s="11"/>
      <c r="D25" s="11"/>
    </row>
    <row r="26" spans="1:4" x14ac:dyDescent="0.2">
      <c r="A26" s="11"/>
    </row>
    <row r="27" spans="1:4" x14ac:dyDescent="0.2">
      <c r="A27" s="11"/>
    </row>
    <row r="28" spans="1:4" x14ac:dyDescent="0.2">
      <c r="A28" s="11"/>
    </row>
    <row r="29" spans="1:4" x14ac:dyDescent="0.2">
      <c r="A29" s="11"/>
    </row>
    <row r="30" spans="1:4" x14ac:dyDescent="0.2">
      <c r="A30" s="11"/>
    </row>
    <row r="31" spans="1:4" x14ac:dyDescent="0.2">
      <c r="A31" s="11"/>
    </row>
    <row r="32" spans="1:4" x14ac:dyDescent="0.2">
      <c r="A32" s="11"/>
    </row>
    <row r="33" spans="1:1" x14ac:dyDescent="0.2">
      <c r="A33" s="11"/>
    </row>
    <row r="34" spans="1:1" x14ac:dyDescent="0.2">
      <c r="A34" s="11"/>
    </row>
    <row r="56" spans="1:4" ht="15" x14ac:dyDescent="0.3">
      <c r="A56" s="24"/>
      <c r="B56" s="13"/>
      <c r="C56" s="13"/>
      <c r="D56" s="13"/>
    </row>
    <row r="57" spans="1:4" ht="15" x14ac:dyDescent="0.3">
      <c r="A57" s="13"/>
      <c r="B57" s="25"/>
      <c r="C57" s="25"/>
      <c r="D57" s="25"/>
    </row>
    <row r="58" spans="1:4" ht="15" x14ac:dyDescent="0.3">
      <c r="A58" s="13"/>
      <c r="B58" s="26"/>
      <c r="C58" s="26"/>
      <c r="D58" s="26"/>
    </row>
    <row r="59" spans="1:4" ht="15" x14ac:dyDescent="0.3">
      <c r="A59" s="27"/>
      <c r="B59" s="28"/>
      <c r="C59" s="28"/>
      <c r="D59" s="28"/>
    </row>
    <row r="60" spans="1:4" ht="15" x14ac:dyDescent="0.3">
      <c r="A60" s="27"/>
      <c r="B60" s="28"/>
      <c r="C60" s="28"/>
      <c r="D60" s="28"/>
    </row>
    <row r="61" spans="1:4" ht="15" x14ac:dyDescent="0.3">
      <c r="A61" s="27"/>
      <c r="B61" s="28"/>
      <c r="C61" s="28"/>
      <c r="D61" s="28"/>
    </row>
    <row r="62" spans="1:4" ht="15" x14ac:dyDescent="0.3">
      <c r="A62" s="27"/>
      <c r="B62" s="28"/>
      <c r="C62" s="28"/>
      <c r="D62" s="28"/>
    </row>
    <row r="63" spans="1:4" ht="15" x14ac:dyDescent="0.3">
      <c r="A63" s="27"/>
      <c r="B63" s="28"/>
      <c r="C63" s="28"/>
      <c r="D63" s="28"/>
    </row>
    <row r="64" spans="1:4" ht="15" x14ac:dyDescent="0.3">
      <c r="A64" s="27"/>
      <c r="B64" s="28"/>
      <c r="C64" s="28"/>
      <c r="D64" s="28"/>
    </row>
    <row r="65" spans="1:4" ht="15" x14ac:dyDescent="0.3">
      <c r="A65" s="27"/>
      <c r="B65" s="28"/>
      <c r="C65" s="28"/>
      <c r="D65" s="28"/>
    </row>
    <row r="66" spans="1:4" ht="15" x14ac:dyDescent="0.3">
      <c r="A66" s="27"/>
      <c r="B66" s="28"/>
      <c r="C66" s="28"/>
      <c r="D66" s="28"/>
    </row>
    <row r="67" spans="1:4" ht="15" x14ac:dyDescent="0.3">
      <c r="A67" s="27"/>
      <c r="B67" s="28"/>
      <c r="C67" s="28"/>
      <c r="D67" s="28"/>
    </row>
    <row r="68" spans="1:4" ht="15" x14ac:dyDescent="0.3">
      <c r="A68" s="27"/>
      <c r="B68" s="28"/>
      <c r="C68" s="28"/>
      <c r="D68" s="28"/>
    </row>
    <row r="69" spans="1:4" ht="15" x14ac:dyDescent="0.3">
      <c r="A69" s="27"/>
      <c r="B69" s="28"/>
      <c r="C69" s="28"/>
      <c r="D69" s="28"/>
    </row>
    <row r="70" spans="1:4" ht="15" x14ac:dyDescent="0.3">
      <c r="A70" s="27"/>
      <c r="B70" s="28"/>
      <c r="C70" s="28"/>
      <c r="D70" s="28"/>
    </row>
    <row r="71" spans="1:4" ht="15" x14ac:dyDescent="0.3">
      <c r="A71" s="27"/>
      <c r="B71" s="28"/>
      <c r="C71" s="28"/>
      <c r="D71" s="28"/>
    </row>
    <row r="72" spans="1:4" ht="15" x14ac:dyDescent="0.3">
      <c r="A72" s="27"/>
      <c r="B72" s="28"/>
      <c r="C72" s="28"/>
      <c r="D72" s="28"/>
    </row>
    <row r="73" spans="1:4" ht="15" x14ac:dyDescent="0.3">
      <c r="A73" s="27"/>
      <c r="B73" s="28"/>
      <c r="C73" s="28"/>
      <c r="D73" s="28"/>
    </row>
    <row r="74" spans="1:4" ht="15" x14ac:dyDescent="0.3">
      <c r="A74" s="27"/>
      <c r="B74" s="28"/>
      <c r="C74" s="28"/>
      <c r="D74" s="28"/>
    </row>
    <row r="75" spans="1:4" ht="15" x14ac:dyDescent="0.3">
      <c r="A75" s="27"/>
      <c r="B75" s="28"/>
      <c r="C75" s="28"/>
      <c r="D75" s="28"/>
    </row>
    <row r="76" spans="1:4" ht="15" x14ac:dyDescent="0.3">
      <c r="A76" s="27"/>
      <c r="B76" s="28"/>
      <c r="C76" s="28"/>
      <c r="D76" s="28"/>
    </row>
    <row r="77" spans="1:4" ht="15" x14ac:dyDescent="0.3">
      <c r="A77" s="27"/>
      <c r="B77" s="28"/>
      <c r="C77" s="28"/>
      <c r="D77" s="28"/>
    </row>
    <row r="78" spans="1:4" ht="15" x14ac:dyDescent="0.3">
      <c r="A78" s="27"/>
      <c r="B78" s="28"/>
      <c r="C78" s="28"/>
      <c r="D78" s="28"/>
    </row>
    <row r="79" spans="1:4" ht="15" x14ac:dyDescent="0.3">
      <c r="A79" s="27"/>
      <c r="B79" s="28"/>
      <c r="C79" s="28"/>
      <c r="D79" s="28"/>
    </row>
  </sheetData>
  <phoneticPr fontId="17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workbookViewId="0">
      <selection activeCell="I86" sqref="I86"/>
    </sheetView>
  </sheetViews>
  <sheetFormatPr baseColWidth="10" defaultRowHeight="12.75" x14ac:dyDescent="0.2"/>
  <cols>
    <col min="1" max="1" width="21" bestFit="1" customWidth="1"/>
    <col min="2" max="2" width="13" bestFit="1" customWidth="1"/>
    <col min="3" max="3" width="14.42578125" bestFit="1" customWidth="1"/>
    <col min="4" max="4" width="12.7109375" customWidth="1"/>
    <col min="5" max="5" width="12" style="48" customWidth="1"/>
    <col min="6" max="6" width="19" customWidth="1"/>
    <col min="7" max="8" width="20.42578125" bestFit="1" customWidth="1"/>
    <col min="9" max="9" width="20.42578125" customWidth="1"/>
    <col min="10" max="10" width="11.42578125" style="48"/>
    <col min="11" max="11" width="20.42578125" customWidth="1"/>
    <col min="12" max="14" width="20.42578125" bestFit="1" customWidth="1"/>
    <col min="15" max="15" width="11.7109375" style="36" customWidth="1"/>
    <col min="16" max="16" width="20.42578125" customWidth="1"/>
    <col min="17" max="32" width="20.42578125" bestFit="1" customWidth="1"/>
    <col min="33" max="33" width="11.5703125" bestFit="1" customWidth="1"/>
  </cols>
  <sheetData>
    <row r="1" spans="1:19" x14ac:dyDescent="0.2">
      <c r="A1" s="1" t="s">
        <v>44</v>
      </c>
      <c r="F1" s="1" t="s">
        <v>45</v>
      </c>
      <c r="G1" s="6"/>
      <c r="K1" s="1" t="s">
        <v>87</v>
      </c>
      <c r="L1" s="6"/>
      <c r="P1" s="1" t="s">
        <v>46</v>
      </c>
      <c r="Q1" s="6"/>
    </row>
    <row r="3" spans="1:19" ht="27" x14ac:dyDescent="0.2">
      <c r="A3" s="7" t="s">
        <v>20</v>
      </c>
      <c r="B3" s="8" t="s">
        <v>26</v>
      </c>
      <c r="C3" s="8" t="s">
        <v>27</v>
      </c>
      <c r="D3" s="8" t="s">
        <v>28</v>
      </c>
      <c r="F3" s="7" t="s">
        <v>20</v>
      </c>
      <c r="G3" s="8" t="s">
        <v>26</v>
      </c>
      <c r="H3" s="8" t="s">
        <v>27</v>
      </c>
      <c r="I3" s="8" t="s">
        <v>28</v>
      </c>
      <c r="K3" s="7" t="s">
        <v>20</v>
      </c>
      <c r="L3" s="8" t="s">
        <v>26</v>
      </c>
      <c r="M3" s="8" t="s">
        <v>27</v>
      </c>
      <c r="N3" s="8" t="s">
        <v>28</v>
      </c>
      <c r="P3" s="7" t="s">
        <v>20</v>
      </c>
      <c r="Q3" s="8" t="s">
        <v>23</v>
      </c>
      <c r="R3" s="8" t="s">
        <v>21</v>
      </c>
      <c r="S3" s="8" t="s">
        <v>22</v>
      </c>
    </row>
    <row r="4" spans="1:19" x14ac:dyDescent="0.2">
      <c r="A4" s="10" t="s">
        <v>96</v>
      </c>
      <c r="B4" s="9">
        <v>48510.105598684007</v>
      </c>
      <c r="C4" s="9">
        <v>77890.01356076877</v>
      </c>
      <c r="D4" s="9">
        <v>86544.645805371518</v>
      </c>
      <c r="E4" s="11"/>
      <c r="F4" s="10" t="s">
        <v>96</v>
      </c>
      <c r="G4" s="9">
        <v>53929.957762747639</v>
      </c>
      <c r="H4" s="9">
        <v>43447.001902053133</v>
      </c>
      <c r="I4" s="9">
        <v>18030.149772201727</v>
      </c>
      <c r="J4" s="11"/>
      <c r="K4" s="10" t="s">
        <v>96</v>
      </c>
      <c r="L4" s="9">
        <v>729.23351379849396</v>
      </c>
      <c r="M4" s="9">
        <v>422.37491022523079</v>
      </c>
      <c r="N4" s="9">
        <v>232.30353459437407</v>
      </c>
      <c r="P4" s="10" t="s">
        <v>96</v>
      </c>
      <c r="Q4" s="9">
        <v>3229.4767702746008</v>
      </c>
      <c r="R4" s="9">
        <v>1919.8954342702114</v>
      </c>
      <c r="S4" s="9">
        <v>991.98626157718945</v>
      </c>
    </row>
    <row r="5" spans="1:19" x14ac:dyDescent="0.2">
      <c r="A5" s="10" t="s">
        <v>85</v>
      </c>
      <c r="B5" s="9">
        <v>111026.25203882462</v>
      </c>
      <c r="C5" s="9">
        <v>54134.211056786982</v>
      </c>
      <c r="D5" s="9">
        <v>187250.60414062644</v>
      </c>
      <c r="E5" s="11"/>
      <c r="F5" s="10" t="s">
        <v>85</v>
      </c>
      <c r="G5" s="9">
        <v>24054.873477997506</v>
      </c>
      <c r="H5" s="9">
        <v>12498.240861842234</v>
      </c>
      <c r="I5" s="9">
        <v>30773.63942519332</v>
      </c>
      <c r="J5" s="11"/>
      <c r="K5" s="10" t="s">
        <v>85</v>
      </c>
      <c r="L5" s="9">
        <v>135.22741574431285</v>
      </c>
      <c r="M5" s="9">
        <v>98.950123643720218</v>
      </c>
      <c r="N5" s="9">
        <v>310.21702209765613</v>
      </c>
      <c r="P5" s="10" t="s">
        <v>85</v>
      </c>
      <c r="Q5" s="9">
        <v>841.52722179749787</v>
      </c>
      <c r="R5" s="9">
        <v>251.51137877883437</v>
      </c>
      <c r="S5" s="9">
        <v>802.87518901379019</v>
      </c>
    </row>
    <row r="6" spans="1:19" x14ac:dyDescent="0.2">
      <c r="A6" s="10" t="s">
        <v>77</v>
      </c>
      <c r="B6" s="9">
        <v>0</v>
      </c>
      <c r="C6" s="9">
        <v>0</v>
      </c>
      <c r="D6" s="9">
        <v>0</v>
      </c>
      <c r="E6" s="11"/>
      <c r="F6" s="10" t="s">
        <v>77</v>
      </c>
      <c r="G6" s="9">
        <v>0</v>
      </c>
      <c r="H6" s="9">
        <v>7302.1887701750456</v>
      </c>
      <c r="I6" s="9">
        <v>0</v>
      </c>
      <c r="J6" s="11"/>
      <c r="K6" s="10" t="s">
        <v>77</v>
      </c>
      <c r="L6" s="9">
        <v>0</v>
      </c>
      <c r="M6" s="9">
        <v>110.45603754258724</v>
      </c>
      <c r="N6" s="9">
        <v>0</v>
      </c>
      <c r="P6" s="10" t="s">
        <v>77</v>
      </c>
      <c r="Q6" s="9">
        <v>0</v>
      </c>
      <c r="R6" s="9">
        <v>483.70939421351221</v>
      </c>
      <c r="S6" s="9">
        <v>0</v>
      </c>
    </row>
    <row r="7" spans="1:19" x14ac:dyDescent="0.2">
      <c r="A7" s="10" t="s">
        <v>39</v>
      </c>
      <c r="B7" s="9">
        <v>9210.2290383648469</v>
      </c>
      <c r="C7" s="9">
        <v>0</v>
      </c>
      <c r="D7" s="9">
        <v>48194.515472440136</v>
      </c>
      <c r="E7" s="11"/>
      <c r="F7" s="10" t="s">
        <v>39</v>
      </c>
      <c r="G7" s="9">
        <v>0</v>
      </c>
      <c r="H7" s="9">
        <v>0</v>
      </c>
      <c r="I7" s="9">
        <v>64259.408240853649</v>
      </c>
      <c r="J7" s="11"/>
      <c r="K7" s="10" t="s">
        <v>39</v>
      </c>
      <c r="L7" s="9">
        <v>0</v>
      </c>
      <c r="M7" s="9">
        <v>0</v>
      </c>
      <c r="N7" s="9">
        <v>467.36351962838154</v>
      </c>
      <c r="P7" s="10" t="s">
        <v>39</v>
      </c>
      <c r="Q7" s="9">
        <v>0</v>
      </c>
      <c r="R7" s="9">
        <v>0</v>
      </c>
      <c r="S7" s="9">
        <v>1376.8263351575945</v>
      </c>
    </row>
    <row r="8" spans="1:19" x14ac:dyDescent="0.2">
      <c r="A8" s="10" t="s">
        <v>49</v>
      </c>
      <c r="B8" s="9">
        <v>0</v>
      </c>
      <c r="C8" s="9">
        <v>42496.932943520587</v>
      </c>
      <c r="D8" s="9">
        <v>17489.524095398679</v>
      </c>
      <c r="E8" s="11"/>
      <c r="F8" s="10" t="s">
        <v>49</v>
      </c>
      <c r="G8" s="9">
        <v>0</v>
      </c>
      <c r="H8" s="9">
        <v>944.37628726293519</v>
      </c>
      <c r="I8" s="9">
        <v>0</v>
      </c>
      <c r="J8" s="11"/>
      <c r="K8" s="10" t="s">
        <v>49</v>
      </c>
      <c r="L8" s="9">
        <v>0</v>
      </c>
      <c r="M8" s="9">
        <v>41.135465297289173</v>
      </c>
      <c r="N8" s="9">
        <v>0</v>
      </c>
      <c r="P8" s="10" t="s">
        <v>49</v>
      </c>
      <c r="Q8" s="9">
        <v>0</v>
      </c>
      <c r="R8" s="9">
        <v>80.232952294306102</v>
      </c>
      <c r="S8" s="9">
        <v>0</v>
      </c>
    </row>
    <row r="9" spans="1:19" x14ac:dyDescent="0.2">
      <c r="A9" s="10" t="s">
        <v>63</v>
      </c>
      <c r="B9" s="9">
        <v>0</v>
      </c>
      <c r="C9" s="9">
        <v>0</v>
      </c>
      <c r="D9" s="9">
        <v>0</v>
      </c>
      <c r="E9" s="11"/>
      <c r="F9" s="10" t="s">
        <v>63</v>
      </c>
      <c r="G9" s="9">
        <v>15845.136807994941</v>
      </c>
      <c r="H9" s="9">
        <v>314.40456727939369</v>
      </c>
      <c r="I9" s="9">
        <v>328.21133307774426</v>
      </c>
      <c r="J9" s="11"/>
      <c r="K9" s="10" t="s">
        <v>63</v>
      </c>
      <c r="L9" s="9">
        <v>580.25309113975186</v>
      </c>
      <c r="M9" s="9">
        <v>64.984995281368441</v>
      </c>
      <c r="N9" s="9">
        <v>197.36002598555396</v>
      </c>
      <c r="P9" s="10" t="s">
        <v>63</v>
      </c>
      <c r="Q9" s="9">
        <v>2145.4615586870791</v>
      </c>
      <c r="R9" s="9">
        <v>238.92150416610255</v>
      </c>
      <c r="S9" s="9">
        <v>1006.3987257237731</v>
      </c>
    </row>
    <row r="10" spans="1:19" x14ac:dyDescent="0.2">
      <c r="A10" s="10" t="s">
        <v>79</v>
      </c>
      <c r="B10" s="9">
        <v>0</v>
      </c>
      <c r="C10" s="9">
        <v>0</v>
      </c>
      <c r="D10" s="9">
        <v>0</v>
      </c>
      <c r="E10" s="11"/>
      <c r="F10" s="10" t="s">
        <v>79</v>
      </c>
      <c r="G10" s="9">
        <v>0</v>
      </c>
      <c r="H10" s="9">
        <v>1013.644438985385</v>
      </c>
      <c r="I10" s="9">
        <v>0</v>
      </c>
      <c r="J10" s="11"/>
      <c r="K10" s="10" t="s">
        <v>79</v>
      </c>
      <c r="L10" s="9">
        <v>0</v>
      </c>
      <c r="M10" s="9">
        <v>97.24550073436582</v>
      </c>
      <c r="N10" s="9">
        <v>0</v>
      </c>
      <c r="P10" s="10" t="s">
        <v>79</v>
      </c>
      <c r="Q10" s="9">
        <v>0</v>
      </c>
      <c r="R10" s="9">
        <v>527.52228483772035</v>
      </c>
      <c r="S10" s="9">
        <v>0</v>
      </c>
    </row>
    <row r="11" spans="1:19" x14ac:dyDescent="0.2">
      <c r="A11" s="10" t="s">
        <v>14</v>
      </c>
      <c r="B11" s="9">
        <v>0</v>
      </c>
      <c r="C11" s="9">
        <v>0</v>
      </c>
      <c r="D11" s="9">
        <v>0</v>
      </c>
      <c r="E11" s="11"/>
      <c r="F11" s="10" t="s">
        <v>14</v>
      </c>
      <c r="G11" s="9">
        <v>0</v>
      </c>
      <c r="H11" s="9">
        <v>1013.644438985385</v>
      </c>
      <c r="I11" s="9">
        <v>0</v>
      </c>
      <c r="J11" s="11"/>
      <c r="K11" s="10" t="s">
        <v>14</v>
      </c>
      <c r="L11" s="9">
        <v>0</v>
      </c>
      <c r="M11" s="9">
        <v>50.155966138592333</v>
      </c>
      <c r="N11" s="9">
        <v>0</v>
      </c>
      <c r="P11" s="10" t="s">
        <v>14</v>
      </c>
      <c r="Q11" s="9">
        <v>0</v>
      </c>
      <c r="R11" s="9">
        <v>243.25077150373394</v>
      </c>
      <c r="S11" s="9">
        <v>0</v>
      </c>
    </row>
    <row r="12" spans="1:19" x14ac:dyDescent="0.2">
      <c r="A12" s="10" t="s">
        <v>53</v>
      </c>
      <c r="B12" s="9">
        <v>6897.9488586118177</v>
      </c>
      <c r="C12" s="9">
        <v>0</v>
      </c>
      <c r="D12" s="9">
        <v>0</v>
      </c>
      <c r="E12" s="11"/>
      <c r="F12" s="10" t="s">
        <v>53</v>
      </c>
      <c r="G12" s="9">
        <v>15751.995800419549</v>
      </c>
      <c r="H12" s="9">
        <v>28731.607175165813</v>
      </c>
      <c r="I12" s="9">
        <v>26204.016543699745</v>
      </c>
      <c r="J12" s="11"/>
      <c r="K12" s="10" t="s">
        <v>53</v>
      </c>
      <c r="L12" s="9">
        <v>481.39747010496376</v>
      </c>
      <c r="M12" s="9">
        <v>814.33578947835406</v>
      </c>
      <c r="N12" s="9">
        <v>1466.2603615630121</v>
      </c>
      <c r="P12" s="10" t="s">
        <v>53</v>
      </c>
      <c r="Q12" s="9">
        <v>1786.1377705199941</v>
      </c>
      <c r="R12" s="9">
        <v>2000.5154027326914</v>
      </c>
      <c r="S12" s="9">
        <v>4786.6635219355012</v>
      </c>
    </row>
    <row r="13" spans="1:19" x14ac:dyDescent="0.2">
      <c r="A13" s="37" t="s">
        <v>40</v>
      </c>
      <c r="B13" s="9">
        <v>85655.433538696525</v>
      </c>
      <c r="C13" s="9">
        <v>129675.50227336845</v>
      </c>
      <c r="D13" s="9">
        <v>65460.173336545442</v>
      </c>
      <c r="E13" s="11"/>
      <c r="F13" s="37" t="s">
        <v>40</v>
      </c>
      <c r="G13" s="9">
        <v>12846.082782622663</v>
      </c>
      <c r="H13" s="9">
        <v>114848.43302646335</v>
      </c>
      <c r="I13" s="9">
        <v>128141.37385240455</v>
      </c>
      <c r="J13" s="11"/>
      <c r="K13" s="37" t="s">
        <v>40</v>
      </c>
      <c r="L13" s="9">
        <v>702.80110112186503</v>
      </c>
      <c r="M13" s="9">
        <v>2602.0318336337814</v>
      </c>
      <c r="N13" s="9">
        <v>4030.1598518151286</v>
      </c>
      <c r="P13" s="37" t="s">
        <v>40</v>
      </c>
      <c r="Q13" s="9">
        <v>3268.9555637455228</v>
      </c>
      <c r="R13" s="9">
        <v>8693.7162144779395</v>
      </c>
      <c r="S13" s="9">
        <v>15579.514960408245</v>
      </c>
    </row>
    <row r="14" spans="1:19" x14ac:dyDescent="0.2">
      <c r="A14" s="10" t="s">
        <v>17</v>
      </c>
      <c r="B14" s="9">
        <v>0</v>
      </c>
      <c r="C14" s="9">
        <v>0</v>
      </c>
      <c r="D14" s="9">
        <v>0</v>
      </c>
      <c r="E14" s="11"/>
      <c r="F14" s="10" t="s">
        <v>17</v>
      </c>
      <c r="G14" s="9">
        <v>0</v>
      </c>
      <c r="H14" s="9">
        <v>319.65998011577238</v>
      </c>
      <c r="I14" s="9">
        <v>0</v>
      </c>
      <c r="J14" s="11"/>
      <c r="K14" s="10" t="s">
        <v>17</v>
      </c>
      <c r="L14" s="9">
        <v>0</v>
      </c>
      <c r="M14" s="9">
        <v>88.285050264989607</v>
      </c>
      <c r="N14" s="9">
        <v>0</v>
      </c>
      <c r="P14" s="10" t="s">
        <v>17</v>
      </c>
      <c r="Q14" s="9">
        <v>0</v>
      </c>
      <c r="R14" s="9">
        <v>453.84925111571306</v>
      </c>
      <c r="S14" s="9">
        <v>0</v>
      </c>
    </row>
    <row r="15" spans="1:19" x14ac:dyDescent="0.2">
      <c r="A15" s="10" t="s">
        <v>108</v>
      </c>
      <c r="B15" s="9">
        <v>3930833.2725687199</v>
      </c>
      <c r="C15" s="9">
        <v>4244083.0386182722</v>
      </c>
      <c r="D15" s="9">
        <v>3899781.6199278031</v>
      </c>
      <c r="E15" s="11"/>
      <c r="F15" s="10" t="s">
        <v>108</v>
      </c>
      <c r="G15" s="9">
        <v>21847561.17555071</v>
      </c>
      <c r="H15" s="9">
        <v>24967355.989980265</v>
      </c>
      <c r="I15" s="9">
        <v>23148636.321629595</v>
      </c>
      <c r="J15" s="11"/>
      <c r="K15" s="10" t="s">
        <v>108</v>
      </c>
      <c r="L15" s="9">
        <v>1090484.0702185058</v>
      </c>
      <c r="M15" s="9">
        <v>1426855.4236873272</v>
      </c>
      <c r="N15" s="9">
        <v>1559548.2452271311</v>
      </c>
      <c r="P15" s="10" t="s">
        <v>108</v>
      </c>
      <c r="Q15" s="9">
        <v>7235199.2642070558</v>
      </c>
      <c r="R15" s="9">
        <v>9980403.788111506</v>
      </c>
      <c r="S15" s="9">
        <v>11505365.004312785</v>
      </c>
    </row>
    <row r="16" spans="1:19" x14ac:dyDescent="0.2">
      <c r="A16" s="10" t="s">
        <v>16</v>
      </c>
      <c r="B16" s="9">
        <v>25831.881104277563</v>
      </c>
      <c r="C16" s="9">
        <v>8706.7133420689843</v>
      </c>
      <c r="D16" s="9">
        <v>0</v>
      </c>
      <c r="E16" s="11"/>
      <c r="F16" s="10" t="s">
        <v>16</v>
      </c>
      <c r="G16" s="9">
        <v>1490474.935916119</v>
      </c>
      <c r="H16" s="9">
        <v>943499.88488312019</v>
      </c>
      <c r="I16" s="9">
        <v>461788.01839893585</v>
      </c>
      <c r="J16" s="11"/>
      <c r="K16" s="10" t="s">
        <v>16</v>
      </c>
      <c r="L16" s="9">
        <v>104461.14962336938</v>
      </c>
      <c r="M16" s="9">
        <v>89177.142308421899</v>
      </c>
      <c r="N16" s="9">
        <v>55628.610746260005</v>
      </c>
      <c r="P16" s="10" t="s">
        <v>16</v>
      </c>
      <c r="Q16" s="9">
        <v>716669.17405826971</v>
      </c>
      <c r="R16" s="9">
        <v>651460.17328166985</v>
      </c>
      <c r="S16" s="9">
        <v>417271.25477316597</v>
      </c>
    </row>
    <row r="17" spans="1:19" x14ac:dyDescent="0.2">
      <c r="A17" s="10" t="s">
        <v>69</v>
      </c>
      <c r="B17" s="9">
        <v>0</v>
      </c>
      <c r="C17" s="9">
        <v>3845.6125729210007</v>
      </c>
      <c r="D17" s="9">
        <v>0</v>
      </c>
      <c r="E17" s="11"/>
      <c r="F17" s="10" t="s">
        <v>69</v>
      </c>
      <c r="G17" s="9">
        <v>18456.720203229881</v>
      </c>
      <c r="H17" s="9">
        <v>3089.5006933521709</v>
      </c>
      <c r="I17" s="9">
        <v>2933.0780378673485</v>
      </c>
      <c r="J17" s="11"/>
      <c r="K17" s="10" t="s">
        <v>69</v>
      </c>
      <c r="L17" s="9">
        <v>558.75850927314525</v>
      </c>
      <c r="M17" s="9">
        <v>1422.5016317610657</v>
      </c>
      <c r="N17" s="9">
        <v>291.39076441387351</v>
      </c>
      <c r="P17" s="10" t="s">
        <v>69</v>
      </c>
      <c r="Q17" s="9">
        <v>2453.9065756082173</v>
      </c>
      <c r="R17" s="9">
        <v>11856.652793948973</v>
      </c>
      <c r="S17" s="9">
        <v>1814.891865354869</v>
      </c>
    </row>
    <row r="18" spans="1:19" x14ac:dyDescent="0.2">
      <c r="A18" s="10" t="s">
        <v>78</v>
      </c>
      <c r="B18" s="9">
        <v>127388.36544168823</v>
      </c>
      <c r="C18" s="9">
        <v>0</v>
      </c>
      <c r="D18" s="9">
        <v>0</v>
      </c>
      <c r="E18" s="11"/>
      <c r="F18" s="10" t="s">
        <v>78</v>
      </c>
      <c r="G18" s="9">
        <v>20607.885332065482</v>
      </c>
      <c r="H18" s="9">
        <v>0</v>
      </c>
      <c r="I18" s="9">
        <v>0</v>
      </c>
      <c r="J18" s="11"/>
      <c r="K18" s="10" t="s">
        <v>78</v>
      </c>
      <c r="L18" s="9">
        <v>473.26141717009671</v>
      </c>
      <c r="M18" s="9">
        <v>0</v>
      </c>
      <c r="N18" s="9">
        <v>0</v>
      </c>
      <c r="P18" s="10" t="s">
        <v>78</v>
      </c>
      <c r="Q18" s="9">
        <v>1102.8790722943843</v>
      </c>
      <c r="R18" s="9">
        <v>0</v>
      </c>
      <c r="S18" s="9">
        <v>0</v>
      </c>
    </row>
    <row r="19" spans="1:19" x14ac:dyDescent="0.2">
      <c r="A19" s="10" t="s">
        <v>66</v>
      </c>
      <c r="B19" s="9">
        <v>240857.43959286509</v>
      </c>
      <c r="C19" s="9">
        <v>0</v>
      </c>
      <c r="D19" s="9">
        <v>0</v>
      </c>
      <c r="E19" s="11"/>
      <c r="F19" s="10" t="s">
        <v>66</v>
      </c>
      <c r="G19" s="9">
        <v>93175.792288354205</v>
      </c>
      <c r="H19" s="9">
        <v>0</v>
      </c>
      <c r="I19" s="9">
        <v>0</v>
      </c>
      <c r="J19" s="11"/>
      <c r="K19" s="10" t="s">
        <v>66</v>
      </c>
      <c r="L19" s="9">
        <v>1879.8546154755031</v>
      </c>
      <c r="M19" s="9">
        <v>0</v>
      </c>
      <c r="N19" s="9">
        <v>0</v>
      </c>
      <c r="P19" s="10" t="s">
        <v>66</v>
      </c>
      <c r="Q19" s="9">
        <v>3975.9645088215484</v>
      </c>
      <c r="R19" s="9">
        <v>0</v>
      </c>
      <c r="S19" s="9">
        <v>0</v>
      </c>
    </row>
    <row r="20" spans="1:19" x14ac:dyDescent="0.2">
      <c r="A20" s="10" t="s">
        <v>15</v>
      </c>
      <c r="B20" s="9">
        <v>0</v>
      </c>
      <c r="C20" s="9">
        <v>0</v>
      </c>
      <c r="D20" s="9">
        <v>0</v>
      </c>
      <c r="E20" s="11"/>
      <c r="F20" s="10" t="s">
        <v>15</v>
      </c>
      <c r="G20" s="9">
        <v>0</v>
      </c>
      <c r="H20" s="9">
        <v>0</v>
      </c>
      <c r="I20" s="9">
        <v>4119.8771753047386</v>
      </c>
      <c r="J20" s="11"/>
      <c r="K20" s="10" t="s">
        <v>15</v>
      </c>
      <c r="L20" s="9">
        <v>0</v>
      </c>
      <c r="M20" s="9">
        <v>0</v>
      </c>
      <c r="N20" s="9">
        <v>487.66272823783117</v>
      </c>
      <c r="P20" s="10" t="s">
        <v>15</v>
      </c>
      <c r="Q20" s="9">
        <v>0</v>
      </c>
      <c r="R20" s="9">
        <v>0</v>
      </c>
      <c r="S20" s="9">
        <v>2195.2900198734596</v>
      </c>
    </row>
    <row r="21" spans="1:19" x14ac:dyDescent="0.2">
      <c r="A21" s="10" t="s">
        <v>18</v>
      </c>
      <c r="B21" s="9">
        <v>0</v>
      </c>
      <c r="C21" s="9">
        <v>0</v>
      </c>
      <c r="D21" s="9">
        <v>0</v>
      </c>
      <c r="E21" s="11"/>
      <c r="F21" s="10" t="s">
        <v>18</v>
      </c>
      <c r="G21" s="9">
        <v>4824.0017021153035</v>
      </c>
      <c r="H21" s="9">
        <v>4526.7242277370124</v>
      </c>
      <c r="I21" s="9">
        <v>0</v>
      </c>
      <c r="J21" s="11"/>
      <c r="K21" s="10" t="s">
        <v>18</v>
      </c>
      <c r="L21" s="9">
        <v>299.07508070648788</v>
      </c>
      <c r="M21" s="9">
        <v>358.84445008129319</v>
      </c>
      <c r="N21" s="9">
        <v>0</v>
      </c>
      <c r="P21" s="10" t="s">
        <v>18</v>
      </c>
      <c r="Q21" s="9">
        <v>1005.4134483342996</v>
      </c>
      <c r="R21" s="9">
        <v>1008.8792535483364</v>
      </c>
      <c r="S21" s="9">
        <v>0</v>
      </c>
    </row>
    <row r="22" spans="1:19" x14ac:dyDescent="0.2">
      <c r="A22" s="10" t="s">
        <v>111</v>
      </c>
      <c r="B22" s="9">
        <v>14647.489196740553</v>
      </c>
      <c r="C22" s="9">
        <v>0</v>
      </c>
      <c r="D22" s="9">
        <v>0</v>
      </c>
      <c r="E22" s="11"/>
      <c r="F22" s="10" t="s">
        <v>111</v>
      </c>
      <c r="G22" s="9">
        <v>0</v>
      </c>
      <c r="H22" s="9">
        <v>0</v>
      </c>
      <c r="I22" s="9">
        <v>0</v>
      </c>
      <c r="J22" s="11"/>
      <c r="K22" s="10" t="s">
        <v>111</v>
      </c>
      <c r="L22" s="9">
        <v>0</v>
      </c>
      <c r="M22" s="9">
        <v>0</v>
      </c>
      <c r="N22" s="9">
        <v>0</v>
      </c>
      <c r="P22" s="10" t="s">
        <v>111</v>
      </c>
      <c r="Q22" s="9">
        <v>0</v>
      </c>
      <c r="R22" s="9">
        <v>0</v>
      </c>
      <c r="S22" s="9">
        <v>0</v>
      </c>
    </row>
    <row r="23" spans="1:19" x14ac:dyDescent="0.2">
      <c r="A23" s="10" t="s">
        <v>56</v>
      </c>
      <c r="B23" s="9">
        <v>0</v>
      </c>
      <c r="C23" s="9">
        <v>0</v>
      </c>
      <c r="D23" s="9">
        <v>0</v>
      </c>
      <c r="E23" s="11"/>
      <c r="F23" s="10" t="s">
        <v>56</v>
      </c>
      <c r="G23" s="9">
        <v>0</v>
      </c>
      <c r="H23" s="9">
        <v>1013.644438985385</v>
      </c>
      <c r="I23" s="9">
        <v>0</v>
      </c>
      <c r="J23" s="11"/>
      <c r="K23" s="10" t="s">
        <v>56</v>
      </c>
      <c r="L23" s="9">
        <v>0</v>
      </c>
      <c r="M23" s="9">
        <v>131.55163688929642</v>
      </c>
      <c r="N23" s="9">
        <v>0</v>
      </c>
      <c r="P23" s="10" t="s">
        <v>56</v>
      </c>
      <c r="Q23" s="9">
        <v>0</v>
      </c>
      <c r="R23" s="9">
        <v>269.30710025237988</v>
      </c>
      <c r="S23" s="9">
        <v>0</v>
      </c>
    </row>
    <row r="24" spans="1:19" x14ac:dyDescent="0.2">
      <c r="A24" s="10" t="s">
        <v>52</v>
      </c>
      <c r="B24" s="9">
        <v>0</v>
      </c>
      <c r="C24" s="9">
        <v>16998.773177408235</v>
      </c>
      <c r="D24" s="9">
        <v>7306.0897389945703</v>
      </c>
      <c r="E24" s="11"/>
      <c r="F24" s="10" t="s">
        <v>52</v>
      </c>
      <c r="G24" s="9">
        <v>1135.0592238855434</v>
      </c>
      <c r="H24" s="9">
        <v>3409.1983975866051</v>
      </c>
      <c r="I24" s="9">
        <v>1195.9284641247996</v>
      </c>
      <c r="J24" s="11"/>
      <c r="K24" s="10" t="s">
        <v>52</v>
      </c>
      <c r="L24" s="9">
        <v>141.21294505544523</v>
      </c>
      <c r="M24" s="9">
        <v>171.77468282443857</v>
      </c>
      <c r="N24" s="9">
        <v>147.06297338753066</v>
      </c>
      <c r="P24" s="10" t="s">
        <v>52</v>
      </c>
      <c r="Q24" s="9">
        <v>453.65144529266121</v>
      </c>
      <c r="R24" s="9">
        <v>424.97635383642569</v>
      </c>
      <c r="S24" s="9">
        <v>400.40251038176109</v>
      </c>
    </row>
    <row r="25" spans="1:19" x14ac:dyDescent="0.2">
      <c r="A25" s="77" t="s">
        <v>37</v>
      </c>
      <c r="B25" s="77">
        <v>0</v>
      </c>
      <c r="C25" s="77">
        <v>0</v>
      </c>
      <c r="D25" s="77">
        <v>0</v>
      </c>
      <c r="E25" s="50"/>
      <c r="F25" s="74" t="s">
        <v>37</v>
      </c>
      <c r="G25" s="76">
        <v>840.66063294045148</v>
      </c>
      <c r="H25" s="76">
        <v>12479.606105113286</v>
      </c>
      <c r="I25" s="76">
        <v>10364.307694304087</v>
      </c>
      <c r="J25" s="50"/>
      <c r="K25" s="10" t="s">
        <v>37</v>
      </c>
      <c r="L25" s="9">
        <v>35.078988877898325</v>
      </c>
      <c r="M25" s="9">
        <v>232.30133978912309</v>
      </c>
      <c r="N25" s="9">
        <v>474.16585648435807</v>
      </c>
      <c r="O25" s="51"/>
      <c r="P25" s="10" t="s">
        <v>37</v>
      </c>
      <c r="Q25" s="9">
        <v>138.55685741403505</v>
      </c>
      <c r="R25" s="9">
        <v>542.29165929388103</v>
      </c>
      <c r="S25" s="9">
        <v>2070.7730358583658</v>
      </c>
    </row>
    <row r="26" spans="1:19" x14ac:dyDescent="0.2">
      <c r="A26" s="77" t="s">
        <v>50</v>
      </c>
      <c r="B26" s="75">
        <v>58589.956786962211</v>
      </c>
      <c r="C26" s="77">
        <v>0</v>
      </c>
      <c r="D26" s="77">
        <v>0</v>
      </c>
      <c r="F26" s="77" t="s">
        <v>50</v>
      </c>
      <c r="G26" s="77">
        <v>3153.2789237071302</v>
      </c>
      <c r="H26" s="77">
        <v>0</v>
      </c>
      <c r="I26" s="77">
        <v>3354.5632333296498</v>
      </c>
      <c r="K26" s="10" t="s">
        <v>50</v>
      </c>
      <c r="L26" s="9">
        <v>85.312937778872779</v>
      </c>
      <c r="M26" s="9">
        <v>0</v>
      </c>
      <c r="N26" s="9">
        <v>392.6732607018356</v>
      </c>
      <c r="P26" s="10" t="s">
        <v>50</v>
      </c>
      <c r="Q26" s="9">
        <v>334.07260490814519</v>
      </c>
      <c r="R26" s="9">
        <v>0</v>
      </c>
      <c r="S26" s="9">
        <v>892.16051262601479</v>
      </c>
    </row>
    <row r="27" spans="1:19" x14ac:dyDescent="0.2">
      <c r="A27" s="77" t="s">
        <v>61</v>
      </c>
      <c r="B27" s="9">
        <v>0</v>
      </c>
      <c r="C27" s="77">
        <v>26120.140026206951</v>
      </c>
      <c r="D27" s="77">
        <v>31926.958482775197</v>
      </c>
      <c r="F27" s="77" t="s">
        <v>61</v>
      </c>
      <c r="G27" s="9">
        <v>0</v>
      </c>
      <c r="H27" s="77">
        <v>0</v>
      </c>
      <c r="I27" s="77">
        <v>7981.7463625865312</v>
      </c>
      <c r="K27" s="10" t="s">
        <v>61</v>
      </c>
      <c r="L27" s="9">
        <v>0</v>
      </c>
      <c r="M27" s="9">
        <v>0</v>
      </c>
      <c r="N27" s="9">
        <v>74.27952827625441</v>
      </c>
      <c r="P27" s="10" t="s">
        <v>61</v>
      </c>
      <c r="Q27" s="9">
        <v>0</v>
      </c>
      <c r="R27" s="9">
        <v>0</v>
      </c>
      <c r="S27" s="9">
        <v>240.0853044537381</v>
      </c>
    </row>
    <row r="28" spans="1:19" x14ac:dyDescent="0.2">
      <c r="A28" s="77" t="s">
        <v>76</v>
      </c>
      <c r="B28" s="77">
        <v>1749038.6714729823</v>
      </c>
      <c r="C28" s="77">
        <v>2369156.6989992242</v>
      </c>
      <c r="D28" s="77">
        <v>1655435.5822314925</v>
      </c>
      <c r="F28" s="77" t="s">
        <v>76</v>
      </c>
      <c r="G28" s="77">
        <v>383132.3877402246</v>
      </c>
      <c r="H28" s="77">
        <v>699772.43808944093</v>
      </c>
      <c r="I28" s="77">
        <v>724871.5906276881</v>
      </c>
      <c r="K28" s="10" t="s">
        <v>76</v>
      </c>
      <c r="L28" s="9">
        <v>6664.0641699199259</v>
      </c>
      <c r="M28" s="9">
        <v>18495.861832941435</v>
      </c>
      <c r="N28" s="9">
        <v>21429.658575118483</v>
      </c>
      <c r="P28" s="10" t="s">
        <v>76</v>
      </c>
      <c r="Q28" s="9">
        <v>38025.161673694471</v>
      </c>
      <c r="R28" s="9">
        <v>105790.83231434831</v>
      </c>
      <c r="S28" s="9">
        <v>131687.69002471675</v>
      </c>
    </row>
    <row r="29" spans="1:19" x14ac:dyDescent="0.2">
      <c r="A29" s="78" t="s">
        <v>65</v>
      </c>
      <c r="B29" s="80">
        <v>250006.34158680603</v>
      </c>
      <c r="C29" s="80">
        <v>169987.73177408235</v>
      </c>
      <c r="D29" s="80">
        <v>138815.70504089684</v>
      </c>
      <c r="F29" s="77" t="s">
        <v>65</v>
      </c>
      <c r="G29" s="77">
        <v>12171.945124495247</v>
      </c>
      <c r="H29" s="77">
        <v>322064.18961638166</v>
      </c>
      <c r="I29" s="77">
        <v>335837.62346844847</v>
      </c>
      <c r="K29" s="10" t="s">
        <v>65</v>
      </c>
      <c r="L29" s="9">
        <v>378.10866027266582</v>
      </c>
      <c r="M29" s="9">
        <v>9103.1368094211794</v>
      </c>
      <c r="N29" s="9">
        <v>9129.0742065168997</v>
      </c>
      <c r="P29" s="10" t="s">
        <v>65</v>
      </c>
      <c r="Q29" s="9">
        <v>1668.2322389294086</v>
      </c>
      <c r="R29" s="9">
        <v>40941.904270639614</v>
      </c>
      <c r="S29" s="9">
        <v>40184.701510449602</v>
      </c>
    </row>
    <row r="30" spans="1:19" x14ac:dyDescent="0.2">
      <c r="A30" s="45" t="s">
        <v>95</v>
      </c>
      <c r="B30" s="79">
        <v>173664.06132268585</v>
      </c>
      <c r="C30" s="77">
        <v>0</v>
      </c>
      <c r="D30" s="79">
        <v>226488.78190883168</v>
      </c>
      <c r="F30" s="77" t="s">
        <v>95</v>
      </c>
      <c r="G30" s="77">
        <v>38308.248819977212</v>
      </c>
      <c r="H30" s="77">
        <v>0</v>
      </c>
      <c r="I30" s="77">
        <v>82201.696873979701</v>
      </c>
      <c r="K30" s="10" t="s">
        <v>95</v>
      </c>
      <c r="L30" s="9">
        <v>332.71684575017412</v>
      </c>
      <c r="M30" s="9">
        <v>0</v>
      </c>
      <c r="N30" s="9">
        <v>3075.6823704437593</v>
      </c>
      <c r="P30" s="10" t="s">
        <v>95</v>
      </c>
      <c r="Q30" s="9">
        <v>676.59996450868834</v>
      </c>
      <c r="R30" s="9">
        <v>0</v>
      </c>
      <c r="S30" s="9">
        <v>28765.5369181184</v>
      </c>
    </row>
    <row r="31" spans="1:19" x14ac:dyDescent="0.2">
      <c r="A31" s="45" t="s">
        <v>54</v>
      </c>
      <c r="B31" s="79">
        <v>28334.570219153837</v>
      </c>
      <c r="C31" s="79">
        <v>231279.8274923283</v>
      </c>
      <c r="D31" s="79">
        <v>695368.94812156784</v>
      </c>
      <c r="F31" s="77" t="s">
        <v>54</v>
      </c>
      <c r="G31" s="77">
        <v>61191.042773188863</v>
      </c>
      <c r="H31" s="77">
        <v>139443.20786267027</v>
      </c>
      <c r="I31" s="77">
        <v>488589.93601843779</v>
      </c>
      <c r="K31" s="10" t="s">
        <v>54</v>
      </c>
      <c r="L31" s="9">
        <v>2059.1682929046792</v>
      </c>
      <c r="M31" s="9">
        <v>3053.1061594143976</v>
      </c>
      <c r="N31" s="9">
        <v>9089.8990138974714</v>
      </c>
      <c r="P31" s="10" t="s">
        <v>54</v>
      </c>
      <c r="Q31" s="9">
        <v>6758.0292151062968</v>
      </c>
      <c r="R31" s="9">
        <v>6438.190164944619</v>
      </c>
      <c r="S31" s="9">
        <v>19501.023845639822</v>
      </c>
    </row>
    <row r="32" spans="1:19" x14ac:dyDescent="0.2">
      <c r="A32" s="77" t="s">
        <v>70</v>
      </c>
      <c r="B32" s="77">
        <v>0</v>
      </c>
      <c r="C32" s="77">
        <v>0</v>
      </c>
      <c r="D32" s="77">
        <v>0</v>
      </c>
      <c r="F32" s="77" t="s">
        <v>70</v>
      </c>
      <c r="G32" s="77">
        <v>146.47489193864524</v>
      </c>
      <c r="H32" s="77">
        <v>339.97546348141071</v>
      </c>
      <c r="I32" s="77">
        <v>408.38693974542508</v>
      </c>
      <c r="K32" s="10" t="s">
        <v>70</v>
      </c>
      <c r="L32" s="9">
        <v>56.370144435617121</v>
      </c>
      <c r="M32" s="9">
        <v>139.57694353106632</v>
      </c>
      <c r="N32" s="9">
        <v>80.346973604451577</v>
      </c>
      <c r="P32" s="10" t="s">
        <v>70</v>
      </c>
      <c r="Q32" s="9">
        <v>113.67248824544734</v>
      </c>
      <c r="R32" s="9">
        <v>319.53183553998753</v>
      </c>
      <c r="S32" s="9">
        <v>196.08631529707358</v>
      </c>
    </row>
    <row r="33" spans="1:19" x14ac:dyDescent="0.2">
      <c r="A33" s="77" t="s">
        <v>35</v>
      </c>
      <c r="B33" s="77">
        <v>46721.306071951891</v>
      </c>
      <c r="C33" s="77">
        <v>0</v>
      </c>
      <c r="D33" s="77">
        <v>0</v>
      </c>
      <c r="F33" s="77" t="s">
        <v>35</v>
      </c>
      <c r="G33" s="77">
        <v>128812.97604562101</v>
      </c>
      <c r="H33" s="77">
        <v>11916.001152389354</v>
      </c>
      <c r="I33" s="77">
        <v>0</v>
      </c>
      <c r="K33" s="10" t="s">
        <v>35</v>
      </c>
      <c r="L33" s="9">
        <v>2030.4777251968821</v>
      </c>
      <c r="M33" s="9">
        <v>118.16534715970015</v>
      </c>
      <c r="N33" s="9">
        <v>0</v>
      </c>
      <c r="P33" s="10" t="s">
        <v>35</v>
      </c>
      <c r="Q33" s="9">
        <v>8190.0772097933259</v>
      </c>
      <c r="R33" s="9">
        <v>722.17703759673191</v>
      </c>
      <c r="S33" s="9">
        <v>0</v>
      </c>
    </row>
    <row r="34" spans="1:19" x14ac:dyDescent="0.2">
      <c r="A34" s="77" t="s">
        <v>81</v>
      </c>
      <c r="B34" s="77">
        <v>0</v>
      </c>
      <c r="C34" s="77">
        <v>0</v>
      </c>
      <c r="D34" s="77">
        <v>0</v>
      </c>
      <c r="F34" s="77" t="s">
        <v>81</v>
      </c>
      <c r="G34" s="77">
        <v>21657.634696887428</v>
      </c>
      <c r="H34" s="77">
        <v>5637.9264355938858</v>
      </c>
      <c r="I34" s="77">
        <v>584.48767281518246</v>
      </c>
      <c r="K34" s="10" t="s">
        <v>81</v>
      </c>
      <c r="L34" s="9">
        <v>3253.8335258306092</v>
      </c>
      <c r="M34" s="9">
        <v>319.75151548760613</v>
      </c>
      <c r="N34" s="9">
        <v>112.99045918093645</v>
      </c>
      <c r="P34" s="10" t="s">
        <v>81</v>
      </c>
      <c r="Q34" s="9">
        <v>1020.8572863430675</v>
      </c>
      <c r="R34" s="9">
        <v>0</v>
      </c>
      <c r="S34" s="9">
        <v>0</v>
      </c>
    </row>
    <row r="35" spans="1:19" x14ac:dyDescent="0.2">
      <c r="A35" s="77" t="s">
        <v>57</v>
      </c>
      <c r="B35" s="77">
        <v>130496.86965898948</v>
      </c>
      <c r="C35" s="77">
        <v>1200141.3120910847</v>
      </c>
      <c r="D35" s="77">
        <v>1184424.0940699147</v>
      </c>
      <c r="F35" s="77" t="s">
        <v>57</v>
      </c>
      <c r="G35" s="77">
        <v>198416.23476777642</v>
      </c>
      <c r="H35" s="77">
        <v>953465.36916631297</v>
      </c>
      <c r="I35" s="77">
        <v>944870.84907845908</v>
      </c>
      <c r="K35" s="10" t="s">
        <v>57</v>
      </c>
      <c r="L35" s="9">
        <v>6915.3295447744122</v>
      </c>
      <c r="M35" s="9">
        <v>38150.578884098948</v>
      </c>
      <c r="N35" s="9">
        <v>42959.500678807031</v>
      </c>
      <c r="P35" s="10" t="s">
        <v>57</v>
      </c>
      <c r="Q35" s="9">
        <v>22796.061570995003</v>
      </c>
      <c r="R35" s="9">
        <v>150903.40118809629</v>
      </c>
      <c r="S35" s="9">
        <v>179580.11295726267</v>
      </c>
    </row>
    <row r="36" spans="1:19" x14ac:dyDescent="0.2">
      <c r="A36" s="77" t="s">
        <v>38</v>
      </c>
      <c r="B36" s="77">
        <v>0</v>
      </c>
      <c r="C36" s="77">
        <v>0</v>
      </c>
      <c r="D36" s="77">
        <v>19604.573765364759</v>
      </c>
      <c r="F36" s="77" t="s">
        <v>38</v>
      </c>
      <c r="G36" s="77">
        <v>438.01536198362965</v>
      </c>
      <c r="H36" s="77">
        <v>3777.5051490517408</v>
      </c>
      <c r="I36" s="77">
        <v>12358.057923475366</v>
      </c>
      <c r="K36" s="10" t="s">
        <v>38</v>
      </c>
      <c r="L36" s="9">
        <v>29.937999579291496</v>
      </c>
      <c r="M36" s="9">
        <v>206.90096334123905</v>
      </c>
      <c r="N36" s="9">
        <v>420.00314089372864</v>
      </c>
      <c r="P36" s="10" t="s">
        <v>38</v>
      </c>
      <c r="Q36" s="9">
        <v>95.276453319744903</v>
      </c>
      <c r="R36" s="9">
        <v>544.2893736417509</v>
      </c>
      <c r="S36" s="9">
        <v>1334.1213244613732</v>
      </c>
    </row>
    <row r="37" spans="1:19" x14ac:dyDescent="0.2">
      <c r="A37" s="77" t="s">
        <v>55</v>
      </c>
      <c r="B37" s="77">
        <v>0</v>
      </c>
      <c r="C37" s="77">
        <v>0</v>
      </c>
      <c r="D37" s="77">
        <v>0</v>
      </c>
      <c r="F37" s="77" t="s">
        <v>55</v>
      </c>
      <c r="G37" s="77">
        <v>0</v>
      </c>
      <c r="H37" s="77">
        <v>2124.8466468422594</v>
      </c>
      <c r="I37" s="77">
        <v>0</v>
      </c>
      <c r="K37" s="10" t="s">
        <v>55</v>
      </c>
      <c r="L37" s="9">
        <v>0</v>
      </c>
      <c r="M37" s="9">
        <v>36.062164218113658</v>
      </c>
      <c r="N37" s="9">
        <v>0</v>
      </c>
      <c r="P37" s="10" t="s">
        <v>55</v>
      </c>
      <c r="Q37" s="9">
        <v>0</v>
      </c>
      <c r="R37" s="9">
        <v>86.267100929658582</v>
      </c>
      <c r="S37" s="9">
        <v>0</v>
      </c>
    </row>
    <row r="38" spans="1:19" x14ac:dyDescent="0.2">
      <c r="A38" s="77" t="s">
        <v>102</v>
      </c>
      <c r="B38" s="77">
        <v>16922279.486829475</v>
      </c>
      <c r="C38" s="77">
        <v>19990467.241370283</v>
      </c>
      <c r="D38" s="77">
        <v>17195781.860900365</v>
      </c>
      <c r="F38" s="77" t="s">
        <v>102</v>
      </c>
      <c r="G38" s="77">
        <v>6007784.8227471272</v>
      </c>
      <c r="H38" s="77">
        <v>10069234.003630459</v>
      </c>
      <c r="I38" s="77">
        <v>13087685.080573564</v>
      </c>
      <c r="K38" s="10" t="s">
        <v>102</v>
      </c>
      <c r="L38" s="9">
        <v>97114.09639493069</v>
      </c>
      <c r="M38" s="9">
        <v>164263.5789635492</v>
      </c>
      <c r="N38" s="9">
        <v>234626.030156297</v>
      </c>
      <c r="P38" s="10" t="s">
        <v>102</v>
      </c>
      <c r="Q38" s="9">
        <v>472631.59257405484</v>
      </c>
      <c r="R38" s="9">
        <v>801859.75731897214</v>
      </c>
      <c r="S38" s="9">
        <v>1114653.1522531784</v>
      </c>
    </row>
    <row r="39" spans="1:19" x14ac:dyDescent="0.2">
      <c r="A39" s="77" t="s">
        <v>97</v>
      </c>
      <c r="B39" s="77">
        <v>11074629.257108787</v>
      </c>
      <c r="C39" s="77">
        <v>17447404.166934062</v>
      </c>
      <c r="D39" s="77">
        <v>14163221.801023465</v>
      </c>
      <c r="F39" s="77" t="s">
        <v>97</v>
      </c>
      <c r="G39" s="77">
        <v>2699082.0926934327</v>
      </c>
      <c r="H39" s="77">
        <v>4614613.7899419218</v>
      </c>
      <c r="I39" s="77">
        <v>5647474.381971959</v>
      </c>
      <c r="K39" s="10" t="s">
        <v>97</v>
      </c>
      <c r="L39" s="9">
        <v>39781.575879421165</v>
      </c>
      <c r="M39" s="9">
        <v>69982.739560072994</v>
      </c>
      <c r="N39" s="9">
        <v>82894.012392512464</v>
      </c>
      <c r="P39" s="10" t="s">
        <v>97</v>
      </c>
      <c r="Q39" s="9">
        <v>193916.63843285438</v>
      </c>
      <c r="R39" s="9">
        <v>354261.83593479544</v>
      </c>
      <c r="S39" s="9">
        <v>418268.83460738027</v>
      </c>
    </row>
    <row r="40" spans="1:19" x14ac:dyDescent="0.2">
      <c r="A40" s="77" t="s">
        <v>93</v>
      </c>
      <c r="B40" s="77">
        <v>42301099.973097257</v>
      </c>
      <c r="C40" s="77">
        <v>59841359.654291712</v>
      </c>
      <c r="D40" s="77">
        <v>62411771.242045142</v>
      </c>
      <c r="F40" s="77" t="s">
        <v>93</v>
      </c>
      <c r="G40" s="77">
        <v>6498188.3817171194</v>
      </c>
      <c r="H40" s="77">
        <v>12613668.834410537</v>
      </c>
      <c r="I40" s="77">
        <v>20308894.98592414</v>
      </c>
      <c r="K40" s="10" t="s">
        <v>93</v>
      </c>
      <c r="L40" s="9">
        <v>81394.83782568443</v>
      </c>
      <c r="M40" s="9">
        <v>155622.91949910368</v>
      </c>
      <c r="N40" s="9">
        <v>249877.69877172846</v>
      </c>
      <c r="P40" s="10" t="s">
        <v>93</v>
      </c>
      <c r="Q40" s="9">
        <v>299209.64208145771</v>
      </c>
      <c r="R40" s="9">
        <v>556120.2618977133</v>
      </c>
      <c r="S40" s="9">
        <v>897943.13943112479</v>
      </c>
    </row>
    <row r="41" spans="1:19" x14ac:dyDescent="0.2">
      <c r="A41" s="77" t="s">
        <v>105</v>
      </c>
      <c r="B41" s="77">
        <v>1114840.2956543963</v>
      </c>
      <c r="C41" s="77">
        <v>1230736.0989193788</v>
      </c>
      <c r="D41" s="77">
        <v>890552.52958516497</v>
      </c>
      <c r="F41" s="77" t="s">
        <v>105</v>
      </c>
      <c r="G41" s="77">
        <v>822111.75798590342</v>
      </c>
      <c r="H41" s="77">
        <v>1047628.3039888587</v>
      </c>
      <c r="I41" s="77">
        <v>1092406.1214636867</v>
      </c>
      <c r="K41" s="10" t="s">
        <v>105</v>
      </c>
      <c r="L41" s="9">
        <v>27542.958691233674</v>
      </c>
      <c r="M41" s="9">
        <v>35910.706634637041</v>
      </c>
      <c r="N41" s="9">
        <v>42968.364604250797</v>
      </c>
      <c r="P41" s="10" t="s">
        <v>105</v>
      </c>
      <c r="Q41" s="9">
        <v>194840.31067971865</v>
      </c>
      <c r="R41" s="9">
        <v>247634.03674233888</v>
      </c>
      <c r="S41" s="9">
        <v>285193.90976854338</v>
      </c>
    </row>
    <row r="42" spans="1:19" x14ac:dyDescent="0.2">
      <c r="A42" s="77" t="s">
        <v>107</v>
      </c>
      <c r="B42" s="77">
        <v>380127.35391077067</v>
      </c>
      <c r="C42" s="77">
        <v>484526.04009081703</v>
      </c>
      <c r="D42" s="77">
        <v>400280.47008128843</v>
      </c>
      <c r="F42" s="77" t="s">
        <v>107</v>
      </c>
      <c r="G42" s="77">
        <v>115049.98380744549</v>
      </c>
      <c r="H42" s="77">
        <v>209462.48798756109</v>
      </c>
      <c r="I42" s="77">
        <v>304322.89132947201</v>
      </c>
      <c r="K42" s="10" t="s">
        <v>107</v>
      </c>
      <c r="L42" s="9">
        <v>2147.023390347566</v>
      </c>
      <c r="M42" s="9">
        <v>4559.1818200170928</v>
      </c>
      <c r="N42" s="9">
        <v>5840.1016048215306</v>
      </c>
      <c r="P42" s="10" t="s">
        <v>107</v>
      </c>
      <c r="Q42" s="9">
        <v>9776.4814423846765</v>
      </c>
      <c r="R42" s="9">
        <v>22809.402842564468</v>
      </c>
      <c r="S42" s="9">
        <v>28388.663777619822</v>
      </c>
    </row>
    <row r="43" spans="1:19" x14ac:dyDescent="0.2">
      <c r="A43" s="77" t="s">
        <v>103</v>
      </c>
      <c r="B43" s="77">
        <v>0</v>
      </c>
      <c r="C43" s="77">
        <v>116835.02034115315</v>
      </c>
      <c r="D43" s="77">
        <v>88406.019979948265</v>
      </c>
      <c r="F43" s="77" t="s">
        <v>103</v>
      </c>
      <c r="G43" s="77">
        <v>717.13935903197103</v>
      </c>
      <c r="H43" s="77">
        <v>175760.979199272</v>
      </c>
      <c r="I43" s="77">
        <v>78247.980141821856</v>
      </c>
      <c r="K43" s="10" t="s">
        <v>103</v>
      </c>
      <c r="L43" s="9">
        <v>28.767973673631616</v>
      </c>
      <c r="M43" s="9">
        <v>2691.8495271113675</v>
      </c>
      <c r="N43" s="9">
        <v>3028.2018983981015</v>
      </c>
      <c r="P43" s="10" t="s">
        <v>103</v>
      </c>
      <c r="Q43" s="9">
        <v>155.76529903377124</v>
      </c>
      <c r="R43" s="9">
        <v>14926.984576804702</v>
      </c>
      <c r="S43" s="9">
        <v>17114.003454130452</v>
      </c>
    </row>
    <row r="44" spans="1:19" x14ac:dyDescent="0.2">
      <c r="A44" s="77" t="s">
        <v>90</v>
      </c>
      <c r="B44" s="77">
        <v>134269.45647310355</v>
      </c>
      <c r="C44" s="77">
        <v>395042.55290988379</v>
      </c>
      <c r="D44" s="77">
        <v>97500.672389637344</v>
      </c>
      <c r="F44" s="77" t="s">
        <v>90</v>
      </c>
      <c r="G44" s="77">
        <v>14257.018441669399</v>
      </c>
      <c r="H44" s="77">
        <v>116649.56945489117</v>
      </c>
      <c r="I44" s="77">
        <v>119800.37943657234</v>
      </c>
      <c r="K44" s="10" t="s">
        <v>90</v>
      </c>
      <c r="L44" s="9">
        <v>477.28724990938338</v>
      </c>
      <c r="M44" s="9">
        <v>1867.7183494488061</v>
      </c>
      <c r="N44" s="9">
        <v>2499.7997716752143</v>
      </c>
      <c r="P44" s="10" t="s">
        <v>90</v>
      </c>
      <c r="Q44" s="9">
        <v>2533.7720282480918</v>
      </c>
      <c r="R44" s="9">
        <v>8530.6764073525519</v>
      </c>
      <c r="S44" s="9">
        <v>11831.444490402859</v>
      </c>
    </row>
    <row r="45" spans="1:19" x14ac:dyDescent="0.2">
      <c r="A45" s="77" t="s">
        <v>104</v>
      </c>
      <c r="B45" s="77">
        <v>401845.04503673885</v>
      </c>
      <c r="C45" s="77">
        <v>0</v>
      </c>
      <c r="D45" s="77">
        <v>0</v>
      </c>
      <c r="F45" s="77" t="s">
        <v>104</v>
      </c>
      <c r="G45" s="77">
        <v>39426.495170841823</v>
      </c>
      <c r="H45" s="77">
        <v>19325.425419344549</v>
      </c>
      <c r="I45" s="77">
        <v>51190.199325600886</v>
      </c>
      <c r="K45" s="10" t="s">
        <v>104</v>
      </c>
      <c r="L45" s="9">
        <v>630.35991878823927</v>
      </c>
      <c r="M45" s="9">
        <v>389.92990948707518</v>
      </c>
      <c r="N45" s="9">
        <v>610.49625543245861</v>
      </c>
      <c r="P45" s="10" t="s">
        <v>104</v>
      </c>
      <c r="Q45" s="9">
        <v>2791.153338529994</v>
      </c>
      <c r="R45" s="9">
        <v>1851.634898438117</v>
      </c>
      <c r="S45" s="9">
        <v>2296.6375543848903</v>
      </c>
    </row>
    <row r="46" spans="1:19" x14ac:dyDescent="0.2">
      <c r="A46" s="77" t="s">
        <v>114</v>
      </c>
      <c r="B46" s="77">
        <v>38725.525402933912</v>
      </c>
      <c r="C46" s="77">
        <v>0</v>
      </c>
      <c r="D46" s="77">
        <v>0</v>
      </c>
      <c r="F46" s="77" t="s">
        <v>114</v>
      </c>
      <c r="G46" s="77">
        <v>1434.2787180639421</v>
      </c>
      <c r="H46" s="77">
        <v>364.91199810638892</v>
      </c>
      <c r="I46" s="77">
        <v>230.30037508087278</v>
      </c>
      <c r="K46" s="10" t="s">
        <v>114</v>
      </c>
      <c r="L46" s="9">
        <v>87.215548574096275</v>
      </c>
      <c r="M46" s="9">
        <v>153.5676786880625</v>
      </c>
      <c r="N46" s="9">
        <v>100.12211863079857</v>
      </c>
      <c r="P46" s="10" t="s">
        <v>114</v>
      </c>
      <c r="Q46" s="9">
        <v>440.23545777169829</v>
      </c>
      <c r="R46" s="9">
        <v>521.20703935845199</v>
      </c>
      <c r="S46" s="9">
        <v>388.83582750956054</v>
      </c>
    </row>
    <row r="47" spans="1:19" x14ac:dyDescent="0.2">
      <c r="A47" s="77" t="s">
        <v>72</v>
      </c>
      <c r="B47" s="77">
        <v>5156530.7783615673</v>
      </c>
      <c r="C47" s="77">
        <v>0</v>
      </c>
      <c r="D47" s="77">
        <v>32330.782336446129</v>
      </c>
      <c r="F47" s="77" t="s">
        <v>72</v>
      </c>
      <c r="G47" s="77">
        <v>2107655.7793726837</v>
      </c>
      <c r="H47" s="77">
        <v>0</v>
      </c>
      <c r="I47" s="77">
        <v>15176.793111040692</v>
      </c>
      <c r="K47" s="10" t="s">
        <v>72</v>
      </c>
      <c r="L47" s="9">
        <v>32273.623187148893</v>
      </c>
      <c r="M47" s="9">
        <v>0</v>
      </c>
      <c r="N47" s="9">
        <v>153.0758536423634</v>
      </c>
      <c r="P47" s="10" t="s">
        <v>72</v>
      </c>
      <c r="Q47" s="9">
        <v>211834.86378720222</v>
      </c>
      <c r="R47" s="9">
        <v>0</v>
      </c>
      <c r="S47" s="9">
        <v>867.66728183917485</v>
      </c>
    </row>
    <row r="48" spans="1:19" x14ac:dyDescent="0.2">
      <c r="A48" s="77" t="s">
        <v>51</v>
      </c>
      <c r="B48" s="77">
        <v>704908.63818510948</v>
      </c>
      <c r="C48" s="77">
        <v>280425.18487615418</v>
      </c>
      <c r="D48" s="77">
        <v>1198682.3541225845</v>
      </c>
      <c r="F48" s="77" t="s">
        <v>51</v>
      </c>
      <c r="G48" s="77">
        <v>107700.11233099013</v>
      </c>
      <c r="H48" s="77">
        <v>92314.584321281814</v>
      </c>
      <c r="I48" s="77">
        <v>270250.59569052362</v>
      </c>
      <c r="K48" s="10" t="s">
        <v>51</v>
      </c>
      <c r="L48" s="9">
        <v>1009.2575461462857</v>
      </c>
      <c r="M48" s="9">
        <v>1167.1869564552198</v>
      </c>
      <c r="N48" s="9">
        <v>3273.757895045946</v>
      </c>
      <c r="P48" s="10" t="s">
        <v>51</v>
      </c>
      <c r="Q48" s="9">
        <v>4994.451799347029</v>
      </c>
      <c r="R48" s="9">
        <v>3456.9411631022358</v>
      </c>
      <c r="S48" s="9">
        <v>11640.9874210543</v>
      </c>
    </row>
    <row r="49" spans="1:19" x14ac:dyDescent="0.2">
      <c r="A49" s="77" t="s">
        <v>113</v>
      </c>
      <c r="B49" s="77">
        <v>45179.779636756233</v>
      </c>
      <c r="C49" s="77">
        <v>0</v>
      </c>
      <c r="D49" s="77">
        <v>40083.540793452376</v>
      </c>
      <c r="F49" s="77" t="s">
        <v>113</v>
      </c>
      <c r="G49" s="77">
        <v>51311.321153818273</v>
      </c>
      <c r="H49" s="77">
        <v>0</v>
      </c>
      <c r="I49" s="77">
        <v>0</v>
      </c>
      <c r="K49" s="10" t="s">
        <v>113</v>
      </c>
      <c r="L49" s="9">
        <v>1048.4239264554519</v>
      </c>
      <c r="M49" s="9">
        <v>0</v>
      </c>
      <c r="N49" s="9">
        <v>0</v>
      </c>
      <c r="P49" s="10" t="s">
        <v>113</v>
      </c>
      <c r="Q49" s="9">
        <v>5732.303332462433</v>
      </c>
      <c r="R49" s="9">
        <v>0</v>
      </c>
      <c r="S49" s="9">
        <v>0</v>
      </c>
    </row>
    <row r="50" spans="1:19" x14ac:dyDescent="0.2">
      <c r="A50" s="77" t="s">
        <v>74</v>
      </c>
      <c r="B50" s="77">
        <v>251626.4808507835</v>
      </c>
      <c r="C50" s="77">
        <v>128992.14727505058</v>
      </c>
      <c r="D50" s="77">
        <v>43326.335100260199</v>
      </c>
      <c r="F50" s="77" t="s">
        <v>74</v>
      </c>
      <c r="G50" s="77">
        <v>36589.048379789368</v>
      </c>
      <c r="H50" s="77">
        <v>74150.808917711183</v>
      </c>
      <c r="I50" s="77">
        <v>224067.72026657831</v>
      </c>
      <c r="K50" s="10" t="s">
        <v>74</v>
      </c>
      <c r="L50" s="9">
        <v>677.95375343938349</v>
      </c>
      <c r="M50" s="9">
        <v>2616.8311567457849</v>
      </c>
      <c r="N50" s="9">
        <v>3385.3009209576617</v>
      </c>
      <c r="P50" s="10" t="s">
        <v>74</v>
      </c>
      <c r="Q50" s="9">
        <v>2056.4779908452429</v>
      </c>
      <c r="R50" s="9">
        <v>9512.7632607683463</v>
      </c>
      <c r="S50" s="9">
        <v>16332.589745548285</v>
      </c>
    </row>
    <row r="51" spans="1:19" x14ac:dyDescent="0.2">
      <c r="A51" s="77" t="s">
        <v>84</v>
      </c>
      <c r="B51" s="77">
        <v>0</v>
      </c>
      <c r="C51" s="77">
        <v>34166.471325871447</v>
      </c>
      <c r="D51" s="77">
        <v>0</v>
      </c>
      <c r="F51" s="77" t="s">
        <v>84</v>
      </c>
      <c r="G51" s="77">
        <v>0</v>
      </c>
      <c r="H51" s="77">
        <v>0</v>
      </c>
      <c r="I51" s="77">
        <v>0</v>
      </c>
      <c r="K51" s="10" t="s">
        <v>84</v>
      </c>
      <c r="L51" s="9">
        <v>0</v>
      </c>
      <c r="M51" s="9">
        <v>0</v>
      </c>
      <c r="N51" s="9">
        <v>0</v>
      </c>
      <c r="P51" s="10" t="s">
        <v>84</v>
      </c>
      <c r="Q51" s="9">
        <v>0</v>
      </c>
      <c r="R51" s="9">
        <v>0</v>
      </c>
      <c r="S51" s="9">
        <v>0</v>
      </c>
    </row>
    <row r="52" spans="1:19" x14ac:dyDescent="0.2">
      <c r="A52" s="77" t="s">
        <v>100</v>
      </c>
      <c r="B52" s="77">
        <v>0</v>
      </c>
      <c r="C52" s="77">
        <v>245732.44575516571</v>
      </c>
      <c r="D52" s="77">
        <v>1120471.6675020102</v>
      </c>
      <c r="F52" s="77" t="s">
        <v>100</v>
      </c>
      <c r="G52" s="77">
        <v>0</v>
      </c>
      <c r="H52" s="77">
        <v>233493.15392255213</v>
      </c>
      <c r="I52" s="77">
        <v>364220.44579256681</v>
      </c>
      <c r="K52" s="10" t="s">
        <v>100</v>
      </c>
      <c r="L52" s="9">
        <v>0</v>
      </c>
      <c r="M52" s="9">
        <v>3890.195421411489</v>
      </c>
      <c r="N52" s="9">
        <v>6064.3738577897766</v>
      </c>
      <c r="P52" s="10" t="s">
        <v>100</v>
      </c>
      <c r="Q52" s="9">
        <v>0</v>
      </c>
      <c r="R52" s="9">
        <v>9635.7718781329168</v>
      </c>
      <c r="S52" s="9">
        <v>14569.473160543012</v>
      </c>
    </row>
    <row r="53" spans="1:19" x14ac:dyDescent="0.2">
      <c r="A53" s="77" t="s">
        <v>116</v>
      </c>
      <c r="B53" s="77">
        <v>0</v>
      </c>
      <c r="C53" s="77">
        <v>127490.79883056176</v>
      </c>
      <c r="D53" s="77">
        <v>535434.16147301299</v>
      </c>
      <c r="F53" s="77" t="s">
        <v>116</v>
      </c>
      <c r="G53" s="77">
        <v>0</v>
      </c>
      <c r="H53" s="77">
        <v>0</v>
      </c>
      <c r="I53" s="77">
        <v>115286.6266922994</v>
      </c>
      <c r="K53" s="10" t="s">
        <v>116</v>
      </c>
      <c r="L53" s="9">
        <v>0</v>
      </c>
      <c r="M53" s="9">
        <v>0</v>
      </c>
      <c r="N53" s="9">
        <v>1546.8499021508687</v>
      </c>
      <c r="P53" s="10" t="s">
        <v>116</v>
      </c>
      <c r="Q53" s="9">
        <v>0</v>
      </c>
      <c r="R53" s="9">
        <v>0</v>
      </c>
      <c r="S53" s="9">
        <v>3375.4560525671941</v>
      </c>
    </row>
    <row r="54" spans="1:19" x14ac:dyDescent="0.2">
      <c r="A54" s="77" t="s">
        <v>91</v>
      </c>
      <c r="B54" s="77">
        <v>0</v>
      </c>
      <c r="C54" s="77">
        <v>122270.88806319701</v>
      </c>
      <c r="D54" s="77">
        <v>415103.33289294614</v>
      </c>
      <c r="F54" s="77" t="s">
        <v>91</v>
      </c>
      <c r="G54" s="77">
        <v>0</v>
      </c>
      <c r="H54" s="77">
        <v>128982.03285375652</v>
      </c>
      <c r="I54" s="77">
        <v>192942.35425709334</v>
      </c>
      <c r="K54" s="10" t="s">
        <v>91</v>
      </c>
      <c r="L54" s="9">
        <v>0</v>
      </c>
      <c r="M54" s="9">
        <v>1916.3630600799856</v>
      </c>
      <c r="N54" s="9">
        <v>2709.0204351425823</v>
      </c>
      <c r="P54" s="10" t="s">
        <v>91</v>
      </c>
      <c r="Q54" s="9">
        <v>0</v>
      </c>
      <c r="R54" s="9">
        <v>9842.7194886273355</v>
      </c>
      <c r="S54" s="9">
        <v>14397.133497760839</v>
      </c>
    </row>
    <row r="55" spans="1:19" x14ac:dyDescent="0.2">
      <c r="A55" s="77" t="s">
        <v>98</v>
      </c>
      <c r="B55" s="77">
        <v>0</v>
      </c>
      <c r="C55" s="77">
        <v>38945.006780384385</v>
      </c>
      <c r="D55" s="77">
        <v>19676.978966074756</v>
      </c>
      <c r="F55" s="77" t="s">
        <v>98</v>
      </c>
      <c r="G55" s="77">
        <v>0</v>
      </c>
      <c r="H55" s="77">
        <v>134414.36366783848</v>
      </c>
      <c r="I55" s="77">
        <v>80714.758922583133</v>
      </c>
      <c r="K55" s="10" t="s">
        <v>98</v>
      </c>
      <c r="L55" s="9">
        <v>0</v>
      </c>
      <c r="M55" s="9">
        <v>2170.9638322905666</v>
      </c>
      <c r="N55" s="9">
        <v>1442.2061619689944</v>
      </c>
      <c r="P55" s="10" t="s">
        <v>98</v>
      </c>
      <c r="Q55" s="9">
        <v>0</v>
      </c>
      <c r="R55" s="9">
        <v>14243.298793697051</v>
      </c>
      <c r="S55" s="9">
        <v>9839.7211213361898</v>
      </c>
    </row>
    <row r="56" spans="1:19" x14ac:dyDescent="0.2">
      <c r="A56" s="77" t="s">
        <v>94</v>
      </c>
      <c r="B56" s="77">
        <v>0</v>
      </c>
      <c r="C56" s="77">
        <v>1061568.3511957175</v>
      </c>
      <c r="D56" s="77">
        <v>623354.37630080758</v>
      </c>
      <c r="F56" s="77" t="s">
        <v>94</v>
      </c>
      <c r="G56" s="77">
        <v>0</v>
      </c>
      <c r="H56" s="77">
        <v>670632.53197323834</v>
      </c>
      <c r="I56" s="77">
        <v>738103.45026444492</v>
      </c>
      <c r="K56" s="10" t="s">
        <v>94</v>
      </c>
      <c r="L56" s="9">
        <v>0</v>
      </c>
      <c r="M56" s="9">
        <v>6772.548659556116</v>
      </c>
      <c r="N56" s="9">
        <v>7623.7154933027032</v>
      </c>
      <c r="P56" s="10" t="s">
        <v>94</v>
      </c>
      <c r="Q56" s="9">
        <v>0</v>
      </c>
      <c r="R56" s="9">
        <v>20650.739355131504</v>
      </c>
      <c r="S56" s="9">
        <v>22329.478233878672</v>
      </c>
    </row>
    <row r="57" spans="1:19" x14ac:dyDescent="0.2">
      <c r="A57" s="77" t="s">
        <v>110</v>
      </c>
      <c r="B57" s="77">
        <v>0</v>
      </c>
      <c r="C57" s="77">
        <v>0</v>
      </c>
      <c r="D57" s="77">
        <v>9024.3649020587345</v>
      </c>
      <c r="F57" s="77" t="s">
        <v>110</v>
      </c>
      <c r="G57" s="77">
        <v>0</v>
      </c>
      <c r="H57" s="77">
        <v>0</v>
      </c>
      <c r="I57" s="77">
        <v>0</v>
      </c>
      <c r="K57" s="10" t="s">
        <v>110</v>
      </c>
      <c r="L57" s="9">
        <v>0</v>
      </c>
      <c r="M57" s="9">
        <v>0</v>
      </c>
      <c r="N57" s="9">
        <v>0</v>
      </c>
      <c r="P57" s="10" t="s">
        <v>110</v>
      </c>
      <c r="Q57" s="9">
        <v>0</v>
      </c>
      <c r="R57" s="9">
        <v>0</v>
      </c>
      <c r="S57" s="9">
        <v>0</v>
      </c>
    </row>
    <row r="58" spans="1:19" x14ac:dyDescent="0.2">
      <c r="A58" s="77" t="s">
        <v>109</v>
      </c>
      <c r="B58" s="77">
        <v>0</v>
      </c>
      <c r="C58" s="77">
        <v>0</v>
      </c>
      <c r="D58" s="77">
        <v>0</v>
      </c>
      <c r="F58" s="77" t="s">
        <v>109</v>
      </c>
      <c r="G58" s="77">
        <v>0</v>
      </c>
      <c r="H58" s="77">
        <v>4013.5992213681293</v>
      </c>
      <c r="I58" s="77">
        <v>0</v>
      </c>
      <c r="K58" s="10" t="s">
        <v>109</v>
      </c>
      <c r="L58" s="9">
        <v>0</v>
      </c>
      <c r="M58" s="9">
        <v>137.215195823454</v>
      </c>
      <c r="N58" s="9">
        <v>0</v>
      </c>
      <c r="P58" s="10" t="s">
        <v>109</v>
      </c>
      <c r="Q58" s="9">
        <v>0</v>
      </c>
      <c r="R58" s="9">
        <v>336.68574200444448</v>
      </c>
      <c r="S58" s="9">
        <v>0</v>
      </c>
    </row>
    <row r="59" spans="1:19" x14ac:dyDescent="0.2">
      <c r="A59" s="77" t="s">
        <v>101</v>
      </c>
      <c r="B59" s="77">
        <v>0</v>
      </c>
      <c r="C59" s="77">
        <v>8015796.0118020745</v>
      </c>
      <c r="D59" s="77">
        <v>8697885.9166196417</v>
      </c>
      <c r="F59" s="77" t="s">
        <v>101</v>
      </c>
      <c r="G59" s="77">
        <v>0</v>
      </c>
      <c r="H59" s="77">
        <v>4092006.2052531554</v>
      </c>
      <c r="I59" s="77">
        <v>5765508.6753758062</v>
      </c>
      <c r="K59" s="10" t="s">
        <v>101</v>
      </c>
      <c r="L59" s="9">
        <v>0</v>
      </c>
      <c r="M59" s="9">
        <v>72089.344059364841</v>
      </c>
      <c r="N59" s="9">
        <v>114860.73708742233</v>
      </c>
      <c r="P59" s="10" t="s">
        <v>101</v>
      </c>
      <c r="Q59" s="9">
        <v>0</v>
      </c>
      <c r="R59" s="9">
        <v>464768.98823617166</v>
      </c>
      <c r="S59" s="9">
        <v>722267.17473977851</v>
      </c>
    </row>
    <row r="60" spans="1:19" x14ac:dyDescent="0.2">
      <c r="A60" s="77" t="s">
        <v>68</v>
      </c>
      <c r="B60" s="77">
        <v>0</v>
      </c>
      <c r="C60" s="77">
        <v>398305.60751662834</v>
      </c>
      <c r="D60" s="77">
        <v>270076.48298118589</v>
      </c>
      <c r="F60" s="77" t="s">
        <v>68</v>
      </c>
      <c r="G60" s="77">
        <v>0</v>
      </c>
      <c r="H60" s="77">
        <v>211207.09936816414</v>
      </c>
      <c r="I60" s="77">
        <v>176177.50195937377</v>
      </c>
      <c r="K60" s="10" t="s">
        <v>68</v>
      </c>
      <c r="L60" s="9">
        <v>0</v>
      </c>
      <c r="M60" s="9">
        <v>1683.3125355098232</v>
      </c>
      <c r="N60" s="9">
        <v>1455.9758933642192</v>
      </c>
      <c r="P60" s="10" t="s">
        <v>68</v>
      </c>
      <c r="Q60" s="9">
        <v>0</v>
      </c>
      <c r="R60" s="9">
        <v>3506.4321118528524</v>
      </c>
      <c r="S60" s="9">
        <v>2870.0613317661987</v>
      </c>
    </row>
    <row r="61" spans="1:19" x14ac:dyDescent="0.2">
      <c r="A61" s="77" t="s">
        <v>80</v>
      </c>
      <c r="B61" s="77">
        <v>0</v>
      </c>
      <c r="C61" s="77">
        <v>0</v>
      </c>
      <c r="D61" s="77">
        <v>0</v>
      </c>
      <c r="F61" s="77" t="s">
        <v>80</v>
      </c>
      <c r="G61" s="77">
        <v>0</v>
      </c>
      <c r="H61" s="77">
        <v>0</v>
      </c>
      <c r="I61" s="77">
        <v>15314.510240453437</v>
      </c>
      <c r="K61" s="10" t="s">
        <v>80</v>
      </c>
      <c r="L61" s="9">
        <v>0</v>
      </c>
      <c r="M61" s="9">
        <v>0</v>
      </c>
      <c r="N61" s="9">
        <v>213.81986241450392</v>
      </c>
      <c r="P61" s="10" t="s">
        <v>80</v>
      </c>
      <c r="Q61" s="9">
        <v>0</v>
      </c>
      <c r="R61" s="9">
        <v>0</v>
      </c>
      <c r="S61" s="9">
        <v>365.08564740952693</v>
      </c>
    </row>
    <row r="62" spans="1:19" x14ac:dyDescent="0.2">
      <c r="A62" s="77" t="s">
        <v>99</v>
      </c>
      <c r="B62" s="77">
        <v>0</v>
      </c>
      <c r="C62" s="77">
        <v>0</v>
      </c>
      <c r="D62" s="77">
        <v>0</v>
      </c>
      <c r="F62" s="77" t="s">
        <v>99</v>
      </c>
      <c r="G62" s="77">
        <v>0</v>
      </c>
      <c r="H62" s="77">
        <v>1406.9593943552222</v>
      </c>
      <c r="I62" s="77">
        <v>1731.7918511862777</v>
      </c>
      <c r="K62" s="10" t="s">
        <v>99</v>
      </c>
      <c r="L62" s="9">
        <v>0</v>
      </c>
      <c r="M62" s="9">
        <v>102.59709791929049</v>
      </c>
      <c r="N62" s="9">
        <v>149.4709274677285</v>
      </c>
      <c r="P62" s="10" t="s">
        <v>99</v>
      </c>
      <c r="Q62" s="9">
        <v>0</v>
      </c>
      <c r="R62" s="9">
        <v>374.62211116510787</v>
      </c>
      <c r="S62" s="9">
        <v>630.19592899301767</v>
      </c>
    </row>
    <row r="63" spans="1:19" x14ac:dyDescent="0.2">
      <c r="A63" s="77" t="s">
        <v>112</v>
      </c>
      <c r="B63" s="77">
        <v>0</v>
      </c>
      <c r="C63" s="77">
        <v>29392.26696487673</v>
      </c>
      <c r="D63" s="77">
        <v>56914.3651194337</v>
      </c>
      <c r="F63" s="77" t="s">
        <v>112</v>
      </c>
      <c r="G63" s="77">
        <v>0</v>
      </c>
      <c r="H63" s="77">
        <v>28714.878980485806</v>
      </c>
      <c r="I63" s="77">
        <v>69457.478002505057</v>
      </c>
      <c r="K63" s="10" t="s">
        <v>112</v>
      </c>
      <c r="L63" s="9">
        <v>0</v>
      </c>
      <c r="M63" s="9">
        <v>497.14869664714035</v>
      </c>
      <c r="N63" s="9">
        <v>1031.586183097096</v>
      </c>
      <c r="P63" s="10" t="s">
        <v>112</v>
      </c>
      <c r="Q63" s="9">
        <v>0</v>
      </c>
      <c r="R63" s="9">
        <v>2106.3654008769449</v>
      </c>
      <c r="S63" s="9">
        <v>4535.8229993271452</v>
      </c>
    </row>
    <row r="64" spans="1:19" x14ac:dyDescent="0.2">
      <c r="A64" s="77" t="s">
        <v>36</v>
      </c>
      <c r="B64" s="77">
        <v>0</v>
      </c>
      <c r="C64" s="77">
        <v>0</v>
      </c>
      <c r="D64" s="77">
        <v>48194.515472440136</v>
      </c>
      <c r="F64" s="77" t="s">
        <v>36</v>
      </c>
      <c r="G64" s="77">
        <v>0</v>
      </c>
      <c r="H64" s="77">
        <v>0</v>
      </c>
      <c r="I64" s="77">
        <v>8032.4260301067061</v>
      </c>
      <c r="K64" s="10" t="s">
        <v>36</v>
      </c>
      <c r="L64" s="9">
        <v>0</v>
      </c>
      <c r="M64" s="9">
        <v>0</v>
      </c>
      <c r="N64" s="9">
        <v>149.84299121543833</v>
      </c>
      <c r="P64" s="10" t="s">
        <v>36</v>
      </c>
      <c r="Q64" s="9">
        <v>0</v>
      </c>
      <c r="R64" s="9">
        <v>0</v>
      </c>
      <c r="S64" s="9">
        <v>562.18476501460896</v>
      </c>
    </row>
    <row r="65" spans="1:19" x14ac:dyDescent="0.2">
      <c r="A65" s="77" t="s">
        <v>86</v>
      </c>
      <c r="B65" s="77">
        <v>0</v>
      </c>
      <c r="C65" s="77">
        <v>18245.599908901961</v>
      </c>
      <c r="D65" s="77">
        <v>0</v>
      </c>
      <c r="F65" s="77" t="s">
        <v>86</v>
      </c>
      <c r="G65" s="77">
        <v>0</v>
      </c>
      <c r="H65" s="77">
        <v>0</v>
      </c>
      <c r="I65" s="77">
        <v>0</v>
      </c>
      <c r="K65" s="10" t="s">
        <v>86</v>
      </c>
      <c r="L65" s="9">
        <v>0</v>
      </c>
      <c r="M65" s="9">
        <v>0</v>
      </c>
      <c r="N65" s="9">
        <v>0</v>
      </c>
      <c r="P65" s="10" t="s">
        <v>86</v>
      </c>
      <c r="Q65" s="9">
        <v>0</v>
      </c>
      <c r="R65" s="9">
        <v>0</v>
      </c>
      <c r="S65" s="9">
        <v>0</v>
      </c>
    </row>
    <row r="66" spans="1:19" x14ac:dyDescent="0.2">
      <c r="A66" s="77" t="s">
        <v>92</v>
      </c>
      <c r="B66" s="77">
        <v>0</v>
      </c>
      <c r="C66" s="77">
        <v>0</v>
      </c>
      <c r="D66" s="77">
        <v>21918.26921698371</v>
      </c>
      <c r="F66" s="77" t="s">
        <v>92</v>
      </c>
      <c r="G66" s="77">
        <v>0</v>
      </c>
      <c r="H66" s="77">
        <v>23069.819062702991</v>
      </c>
      <c r="I66" s="77">
        <v>17358.130375386398</v>
      </c>
      <c r="K66" s="10" t="s">
        <v>92</v>
      </c>
      <c r="L66" s="9">
        <v>0</v>
      </c>
      <c r="M66" s="9">
        <v>1093.0919008279182</v>
      </c>
      <c r="N66" s="9">
        <v>893.42391202108797</v>
      </c>
      <c r="P66" s="10" t="s">
        <v>92</v>
      </c>
      <c r="Q66" s="9">
        <v>0</v>
      </c>
      <c r="R66" s="9">
        <v>4549.5847013694138</v>
      </c>
      <c r="S66" s="9">
        <v>4547.7416107967692</v>
      </c>
    </row>
    <row r="67" spans="1:19" x14ac:dyDescent="0.2">
      <c r="A67" s="77" t="s">
        <v>106</v>
      </c>
      <c r="B67" s="77">
        <v>0</v>
      </c>
      <c r="C67" s="77">
        <v>34073.033841327866</v>
      </c>
      <c r="D67" s="77">
        <v>26145.549853137043</v>
      </c>
      <c r="F67" s="77" t="s">
        <v>106</v>
      </c>
      <c r="G67" s="77">
        <v>0</v>
      </c>
      <c r="H67" s="77">
        <v>43123.428199554161</v>
      </c>
      <c r="I67" s="77">
        <v>76863.46463023356</v>
      </c>
      <c r="K67" s="10" t="s">
        <v>106</v>
      </c>
      <c r="L67" s="9">
        <v>0</v>
      </c>
      <c r="M67" s="9">
        <v>14364.426305020284</v>
      </c>
      <c r="N67" s="9">
        <v>25061.37416537257</v>
      </c>
      <c r="P67" s="10" t="s">
        <v>106</v>
      </c>
      <c r="Q67" s="9">
        <v>0</v>
      </c>
      <c r="R67" s="9">
        <v>0</v>
      </c>
      <c r="S67" s="9">
        <v>0</v>
      </c>
    </row>
    <row r="68" spans="1:19" x14ac:dyDescent="0.2">
      <c r="A68" s="77" t="s">
        <v>117</v>
      </c>
      <c r="B68" s="77">
        <v>0</v>
      </c>
      <c r="C68" s="77">
        <v>421880.85634886904</v>
      </c>
      <c r="D68" s="77">
        <v>580295.28655090218</v>
      </c>
      <c r="F68" s="77" t="s">
        <v>117</v>
      </c>
      <c r="G68" s="77">
        <v>0</v>
      </c>
      <c r="H68" s="77">
        <v>121725.49941260499</v>
      </c>
      <c r="I68" s="77">
        <v>196946.20762157877</v>
      </c>
      <c r="K68" s="10" t="s">
        <v>117</v>
      </c>
      <c r="L68" s="9">
        <v>0</v>
      </c>
      <c r="M68" s="9">
        <v>1329.2808218243176</v>
      </c>
      <c r="N68" s="9">
        <v>2039.5768951323471</v>
      </c>
      <c r="P68" s="10" t="s">
        <v>117</v>
      </c>
      <c r="Q68" s="9">
        <v>0</v>
      </c>
      <c r="R68" s="9">
        <v>5761.5446891947495</v>
      </c>
      <c r="S68" s="9">
        <v>8950.9215483457265</v>
      </c>
    </row>
    <row r="69" spans="1:19" x14ac:dyDescent="0.2">
      <c r="A69" s="77" t="s">
        <v>83</v>
      </c>
      <c r="B69" s="77">
        <v>0</v>
      </c>
      <c r="C69" s="77">
        <v>525757.59153518919</v>
      </c>
      <c r="D69" s="77">
        <v>173053.96487480222</v>
      </c>
      <c r="F69" s="77" t="s">
        <v>83</v>
      </c>
      <c r="G69" s="77">
        <v>0</v>
      </c>
      <c r="H69" s="77">
        <v>202957.5755920622</v>
      </c>
      <c r="I69" s="77">
        <v>304921.96344050881</v>
      </c>
      <c r="K69" s="10" t="s">
        <v>83</v>
      </c>
      <c r="L69" s="9">
        <v>0</v>
      </c>
      <c r="M69" s="9">
        <v>3852.4236410554922</v>
      </c>
      <c r="N69" s="9">
        <v>5248.1665796405341</v>
      </c>
      <c r="P69" s="10" t="s">
        <v>83</v>
      </c>
      <c r="Q69" s="9">
        <v>0</v>
      </c>
      <c r="R69" s="9">
        <v>18764.435107138735</v>
      </c>
      <c r="S69" s="9">
        <v>25830.118727839021</v>
      </c>
    </row>
    <row r="70" spans="1:19" x14ac:dyDescent="0.2">
      <c r="A70" s="77" t="s">
        <v>115</v>
      </c>
      <c r="B70" s="77">
        <v>0</v>
      </c>
      <c r="C70" s="77">
        <v>344040.04315167991</v>
      </c>
      <c r="D70" s="77">
        <v>0</v>
      </c>
      <c r="F70" s="77" t="s">
        <v>115</v>
      </c>
      <c r="G70" s="77">
        <v>0</v>
      </c>
      <c r="H70" s="77">
        <v>28238.878478721592</v>
      </c>
      <c r="I70" s="77">
        <v>35511.022920743817</v>
      </c>
      <c r="K70" s="10" t="s">
        <v>115</v>
      </c>
      <c r="L70" s="9">
        <v>0</v>
      </c>
      <c r="M70" s="9">
        <v>340.46865963739634</v>
      </c>
      <c r="N70" s="9">
        <v>2230.1581206264573</v>
      </c>
      <c r="P70" s="10" t="s">
        <v>115</v>
      </c>
      <c r="Q70" s="9">
        <v>0</v>
      </c>
      <c r="R70" s="9">
        <v>888.19321181825626</v>
      </c>
      <c r="S70" s="9">
        <v>6856.8996107577395</v>
      </c>
    </row>
    <row r="71" spans="1:19" x14ac:dyDescent="0.2">
      <c r="B71" s="49"/>
      <c r="C71" s="49"/>
      <c r="D71" s="49"/>
      <c r="G71" s="49"/>
      <c r="H71" s="49"/>
      <c r="I71" s="49"/>
      <c r="L71" s="49"/>
      <c r="M71" s="49"/>
      <c r="N71" s="49"/>
      <c r="Q71" s="49"/>
      <c r="R71" s="49"/>
      <c r="S71" s="49"/>
    </row>
    <row r="77" spans="1:19" x14ac:dyDescent="0.2">
      <c r="B77" s="49"/>
      <c r="C77" s="49"/>
      <c r="D77" s="49"/>
      <c r="G77" s="49"/>
      <c r="H77" s="49"/>
      <c r="I77" s="49"/>
      <c r="L77" s="49"/>
      <c r="M77" s="49"/>
      <c r="N77" s="49"/>
      <c r="Q77" s="49"/>
      <c r="R77" s="49"/>
      <c r="S77" s="49"/>
    </row>
  </sheetData>
  <autoFilter ref="A3:S24"/>
  <phoneticPr fontId="17" type="noConversion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"/>
  <sheetViews>
    <sheetView workbookViewId="0">
      <selection activeCell="H16" sqref="H16"/>
    </sheetView>
  </sheetViews>
  <sheetFormatPr baseColWidth="10" defaultRowHeight="12.75" x14ac:dyDescent="0.2"/>
  <cols>
    <col min="1" max="1" width="4.42578125" style="38" bestFit="1" customWidth="1"/>
    <col min="2" max="2" width="54.5703125" style="43" customWidth="1"/>
    <col min="3" max="3" width="10.140625" style="43" bestFit="1" customWidth="1"/>
    <col min="4" max="5" width="11.140625" style="43" bestFit="1" customWidth="1"/>
    <col min="6" max="6" width="11" style="43" bestFit="1" customWidth="1"/>
    <col min="7" max="16384" width="11.42578125" style="2"/>
  </cols>
  <sheetData>
    <row r="1" spans="1:6" x14ac:dyDescent="0.2">
      <c r="B1" s="81" t="s">
        <v>47</v>
      </c>
      <c r="C1" s="81"/>
      <c r="D1" s="81"/>
      <c r="E1" s="81"/>
      <c r="F1" s="81"/>
    </row>
    <row r="3" spans="1:6" x14ac:dyDescent="0.2">
      <c r="B3" s="82" t="s">
        <v>137</v>
      </c>
      <c r="C3" s="82"/>
      <c r="D3" s="82"/>
      <c r="E3" s="82"/>
      <c r="F3" s="82"/>
    </row>
    <row r="4" spans="1:6" x14ac:dyDescent="0.2">
      <c r="B4" s="1"/>
      <c r="C4" s="1"/>
      <c r="D4" s="1"/>
      <c r="E4" s="1"/>
      <c r="F4" s="43" t="s">
        <v>1</v>
      </c>
    </row>
    <row r="5" spans="1:6" x14ac:dyDescent="0.2">
      <c r="B5" s="15" t="s">
        <v>2</v>
      </c>
      <c r="C5" s="1"/>
      <c r="D5" s="1"/>
      <c r="E5" s="1"/>
    </row>
    <row r="6" spans="1:6" ht="25.5" customHeight="1" x14ac:dyDescent="0.2">
      <c r="B6" s="2"/>
      <c r="C6" s="16" t="s">
        <v>19</v>
      </c>
      <c r="D6" s="16" t="s">
        <v>0</v>
      </c>
      <c r="E6" s="16" t="s">
        <v>13</v>
      </c>
      <c r="F6" s="14" t="s">
        <v>25</v>
      </c>
    </row>
    <row r="7" spans="1:6" x14ac:dyDescent="0.2">
      <c r="B7" s="43" t="s">
        <v>12</v>
      </c>
      <c r="C7" s="52">
        <v>485980.57999999996</v>
      </c>
      <c r="D7" s="52">
        <v>563644.6211300001</v>
      </c>
      <c r="E7" s="52">
        <v>578227.32999999996</v>
      </c>
      <c r="F7" s="53">
        <v>2.5872168957745578</v>
      </c>
    </row>
    <row r="8" spans="1:6" x14ac:dyDescent="0.2">
      <c r="B8" s="52" t="s">
        <v>11</v>
      </c>
      <c r="C8" s="52">
        <v>104914.4</v>
      </c>
      <c r="D8" s="52">
        <v>133061.70094299997</v>
      </c>
      <c r="E8" s="52">
        <v>136929.23000000001</v>
      </c>
      <c r="F8" s="53">
        <v>2.9065681782143913</v>
      </c>
    </row>
    <row r="9" spans="1:6" x14ac:dyDescent="0.2">
      <c r="B9" s="52" t="s">
        <v>31</v>
      </c>
      <c r="C9" s="52">
        <v>95488.92</v>
      </c>
      <c r="D9" s="52">
        <v>122228.87558499997</v>
      </c>
      <c r="E9" s="52">
        <v>123456.14</v>
      </c>
      <c r="F9" s="53">
        <v>1.0040707722510029</v>
      </c>
    </row>
    <row r="10" spans="1:6" x14ac:dyDescent="0.2">
      <c r="B10" s="52" t="s">
        <v>32</v>
      </c>
      <c r="C10" s="54">
        <v>9425.48</v>
      </c>
      <c r="D10" s="54">
        <v>10748.553791999999</v>
      </c>
      <c r="E10" s="54">
        <v>9901.11</v>
      </c>
      <c r="F10" s="53">
        <v>-7.8842587421457484</v>
      </c>
    </row>
    <row r="11" spans="1:6" x14ac:dyDescent="0.2">
      <c r="B11" s="52" t="s">
        <v>24</v>
      </c>
      <c r="C11" s="54" t="s">
        <v>138</v>
      </c>
      <c r="D11" s="54">
        <v>84.271566000000007</v>
      </c>
      <c r="E11" s="54">
        <v>3571.98</v>
      </c>
      <c r="F11" s="53">
        <v>4138.6538776317502</v>
      </c>
    </row>
    <row r="12" spans="1:6" x14ac:dyDescent="0.2">
      <c r="B12" s="52" t="s">
        <v>48</v>
      </c>
      <c r="C12" s="52">
        <v>381066.18</v>
      </c>
      <c r="D12" s="52">
        <v>430582.92018700007</v>
      </c>
      <c r="E12" s="52">
        <v>441298.1</v>
      </c>
      <c r="F12" s="53">
        <v>2.4885287619737348</v>
      </c>
    </row>
    <row r="13" spans="1:6" s="43" customFormat="1" x14ac:dyDescent="0.2">
      <c r="A13" s="55"/>
      <c r="B13" s="52" t="s">
        <v>33</v>
      </c>
      <c r="C13" s="54" t="s">
        <v>138</v>
      </c>
      <c r="D13" s="54">
        <v>429342.27244800009</v>
      </c>
      <c r="E13" s="54">
        <v>433509.19</v>
      </c>
      <c r="F13" s="53">
        <v>0.97053512300133205</v>
      </c>
    </row>
    <row r="14" spans="1:6" x14ac:dyDescent="0.2">
      <c r="B14" s="52" t="s">
        <v>34</v>
      </c>
      <c r="C14" s="54" t="s">
        <v>138</v>
      </c>
      <c r="D14" s="54">
        <v>1240.647739</v>
      </c>
      <c r="E14" s="54">
        <v>7788.91</v>
      </c>
      <c r="F14" s="53">
        <v>527.80995403885549</v>
      </c>
    </row>
    <row r="15" spans="1:6" x14ac:dyDescent="0.2">
      <c r="C15" s="52"/>
      <c r="D15" s="52"/>
      <c r="E15" s="52"/>
      <c r="F15" s="52"/>
    </row>
    <row r="16" spans="1:6" s="4" customFormat="1" ht="12.75" customHeight="1" x14ac:dyDescent="0.2">
      <c r="A16" s="44"/>
      <c r="B16" s="83" t="s">
        <v>42</v>
      </c>
      <c r="C16" s="84"/>
      <c r="D16" s="84"/>
      <c r="E16" s="84"/>
      <c r="F16" s="84"/>
    </row>
    <row r="17" spans="1:6" s="4" customFormat="1" x14ac:dyDescent="0.2">
      <c r="A17" s="44"/>
      <c r="B17" s="56" t="s">
        <v>43</v>
      </c>
      <c r="C17" s="57"/>
      <c r="D17" s="57"/>
      <c r="E17" s="57"/>
      <c r="F17" s="57"/>
    </row>
    <row r="18" spans="1:6" s="4" customFormat="1" x14ac:dyDescent="0.2">
      <c r="A18" s="44"/>
      <c r="B18" s="56"/>
      <c r="C18" s="57"/>
      <c r="D18" s="57"/>
      <c r="E18" s="57"/>
      <c r="F18" s="57"/>
    </row>
    <row r="19" spans="1:6" s="4" customFormat="1" x14ac:dyDescent="0.2">
      <c r="A19" s="44"/>
      <c r="B19" s="58"/>
      <c r="C19" s="5"/>
      <c r="D19" s="5"/>
      <c r="E19" s="5"/>
      <c r="F19" s="5"/>
    </row>
    <row r="20" spans="1:6" s="4" customFormat="1" x14ac:dyDescent="0.2">
      <c r="A20" s="44"/>
      <c r="B20" s="15" t="s">
        <v>89</v>
      </c>
      <c r="C20" s="5"/>
      <c r="D20" s="5"/>
      <c r="E20" s="5"/>
      <c r="F20" s="5"/>
    </row>
    <row r="21" spans="1:6" s="4" customFormat="1" x14ac:dyDescent="0.2">
      <c r="A21" s="44"/>
      <c r="B21" s="15"/>
      <c r="C21" s="5"/>
      <c r="D21" s="5"/>
      <c r="E21" s="5"/>
      <c r="F21" s="5"/>
    </row>
    <row r="22" spans="1:6" s="4" customFormat="1" ht="25.5" x14ac:dyDescent="0.2">
      <c r="A22" s="44"/>
      <c r="B22" s="42" t="s">
        <v>3</v>
      </c>
      <c r="C22" s="16" t="s">
        <v>19</v>
      </c>
      <c r="D22" s="16" t="s">
        <v>0</v>
      </c>
      <c r="E22" s="16" t="s">
        <v>13</v>
      </c>
      <c r="F22" s="14" t="s">
        <v>25</v>
      </c>
    </row>
    <row r="23" spans="1:6" s="4" customFormat="1" ht="14.25" x14ac:dyDescent="0.2">
      <c r="A23" s="44"/>
      <c r="B23" s="43" t="s">
        <v>9</v>
      </c>
      <c r="C23" s="41">
        <v>9452859</v>
      </c>
      <c r="D23" s="41">
        <v>13543532.08</v>
      </c>
      <c r="E23" s="41">
        <v>16002890.73481309</v>
      </c>
      <c r="F23" s="53">
        <v>18.158916302526972</v>
      </c>
    </row>
    <row r="24" spans="1:6" ht="14.25" x14ac:dyDescent="0.2">
      <c r="B24" s="43" t="s">
        <v>58</v>
      </c>
      <c r="C24" s="41">
        <v>1506981</v>
      </c>
      <c r="D24" s="41">
        <v>2141830.0300000003</v>
      </c>
      <c r="E24" s="41">
        <v>2512022.171530562</v>
      </c>
      <c r="F24" s="53">
        <v>17.283917787377447</v>
      </c>
    </row>
    <row r="25" spans="1:6" x14ac:dyDescent="0.2">
      <c r="B25" s="43" t="s">
        <v>4</v>
      </c>
      <c r="C25" s="41">
        <v>42948193</v>
      </c>
      <c r="D25" s="41">
        <v>63241562</v>
      </c>
      <c r="E25" s="41">
        <v>75856671.506753489</v>
      </c>
      <c r="F25" s="53">
        <v>19.947498303020236</v>
      </c>
    </row>
    <row r="26" spans="1:6" x14ac:dyDescent="0.2">
      <c r="B26" s="43" t="s">
        <v>5</v>
      </c>
      <c r="C26" s="41">
        <v>85563792</v>
      </c>
      <c r="D26" s="41">
        <v>119908071</v>
      </c>
      <c r="E26" s="41">
        <v>117423579</v>
      </c>
      <c r="F26" s="53">
        <v>-2.0719973053356848</v>
      </c>
    </row>
    <row r="27" spans="1:6" x14ac:dyDescent="0.2">
      <c r="C27" s="52"/>
      <c r="D27" s="52"/>
      <c r="E27" s="52"/>
      <c r="F27" s="52"/>
    </row>
    <row r="28" spans="1:6" ht="26.25" x14ac:dyDescent="0.25">
      <c r="A28" s="59" t="s">
        <v>133</v>
      </c>
      <c r="B28" s="40" t="s">
        <v>108</v>
      </c>
      <c r="C28" s="16" t="s">
        <v>19</v>
      </c>
      <c r="D28" s="16" t="s">
        <v>0</v>
      </c>
      <c r="E28" s="16" t="s">
        <v>13</v>
      </c>
      <c r="F28" s="14" t="s">
        <v>25</v>
      </c>
    </row>
    <row r="29" spans="1:6" ht="14.25" x14ac:dyDescent="0.2">
      <c r="B29" s="43" t="s">
        <v>9</v>
      </c>
      <c r="C29" s="52">
        <v>7235199.2642070558</v>
      </c>
      <c r="D29" s="52">
        <v>9980403.788111506</v>
      </c>
      <c r="E29" s="52">
        <v>11505365.004312785</v>
      </c>
      <c r="F29" s="53">
        <v>15.279554300375983</v>
      </c>
    </row>
    <row r="30" spans="1:6" ht="14.25" x14ac:dyDescent="0.2">
      <c r="B30" s="43" t="s">
        <v>58</v>
      </c>
      <c r="C30" s="52">
        <v>1090484.0702185058</v>
      </c>
      <c r="D30" s="52">
        <v>1426855.4236873272</v>
      </c>
      <c r="E30" s="52">
        <v>1559548.2452271311</v>
      </c>
      <c r="F30" s="53">
        <v>9.2996683011439707</v>
      </c>
    </row>
    <row r="31" spans="1:6" x14ac:dyDescent="0.2">
      <c r="B31" s="43" t="s">
        <v>4</v>
      </c>
      <c r="C31" s="52">
        <v>21847561.17555071</v>
      </c>
      <c r="D31" s="52">
        <v>24967355.989980265</v>
      </c>
      <c r="E31" s="52">
        <v>23148636.321629595</v>
      </c>
      <c r="F31" s="53">
        <v>-7.2843903418549685</v>
      </c>
    </row>
    <row r="32" spans="1:6" x14ac:dyDescent="0.2">
      <c r="B32" s="43" t="s">
        <v>5</v>
      </c>
      <c r="C32" s="52">
        <v>3930833.2725687199</v>
      </c>
      <c r="D32" s="52">
        <v>4244083.0386182722</v>
      </c>
      <c r="E32" s="52">
        <v>3899781.6199278031</v>
      </c>
      <c r="F32" s="53">
        <v>-8.1125042926248181</v>
      </c>
    </row>
    <row r="33" spans="1:6" x14ac:dyDescent="0.2">
      <c r="C33" s="52"/>
      <c r="D33" s="52"/>
      <c r="E33" s="52"/>
      <c r="F33" s="52"/>
    </row>
    <row r="34" spans="1:6" ht="26.25" x14ac:dyDescent="0.25">
      <c r="A34" s="59" t="s">
        <v>128</v>
      </c>
      <c r="B34" s="40" t="s">
        <v>102</v>
      </c>
      <c r="C34" s="16" t="s">
        <v>19</v>
      </c>
      <c r="D34" s="16" t="s">
        <v>0</v>
      </c>
      <c r="E34" s="16" t="s">
        <v>13</v>
      </c>
      <c r="F34" s="14" t="s">
        <v>25</v>
      </c>
    </row>
    <row r="35" spans="1:6" ht="14.25" x14ac:dyDescent="0.2">
      <c r="B35" s="43" t="s">
        <v>9</v>
      </c>
      <c r="C35" s="52">
        <v>472631.59257405484</v>
      </c>
      <c r="D35" s="52">
        <v>801859.75731897214</v>
      </c>
      <c r="E35" s="52">
        <v>1114653.1522531784</v>
      </c>
      <c r="F35" s="53">
        <v>39.008491457413299</v>
      </c>
    </row>
    <row r="36" spans="1:6" ht="14.25" x14ac:dyDescent="0.2">
      <c r="B36" s="43" t="s">
        <v>58</v>
      </c>
      <c r="C36" s="52">
        <v>97114.09639493069</v>
      </c>
      <c r="D36" s="52">
        <v>164263.5789635492</v>
      </c>
      <c r="E36" s="52">
        <v>234626.030156297</v>
      </c>
      <c r="F36" s="53">
        <v>42.835089577806862</v>
      </c>
    </row>
    <row r="37" spans="1:6" x14ac:dyDescent="0.2">
      <c r="B37" s="43" t="s">
        <v>4</v>
      </c>
      <c r="C37" s="52">
        <v>6007784.8227471272</v>
      </c>
      <c r="D37" s="52">
        <v>10069234.003630459</v>
      </c>
      <c r="E37" s="52">
        <v>13087685.080573564</v>
      </c>
      <c r="F37" s="53">
        <v>29.976968216795868</v>
      </c>
    </row>
    <row r="38" spans="1:6" x14ac:dyDescent="0.2">
      <c r="B38" s="43" t="s">
        <v>5</v>
      </c>
      <c r="C38" s="52">
        <v>16922279.486829475</v>
      </c>
      <c r="D38" s="52">
        <v>19990467.241370283</v>
      </c>
      <c r="E38" s="52">
        <v>17195781.860900365</v>
      </c>
      <c r="F38" s="53">
        <v>-13.980090343692995</v>
      </c>
    </row>
    <row r="39" spans="1:6" x14ac:dyDescent="0.2">
      <c r="C39" s="52"/>
      <c r="D39" s="52"/>
      <c r="E39" s="52"/>
      <c r="F39" s="52"/>
    </row>
    <row r="40" spans="1:6" ht="26.25" x14ac:dyDescent="0.25">
      <c r="A40" s="59" t="s">
        <v>120</v>
      </c>
      <c r="B40" s="40" t="s">
        <v>93</v>
      </c>
      <c r="C40" s="16" t="s">
        <v>19</v>
      </c>
      <c r="D40" s="16" t="s">
        <v>0</v>
      </c>
      <c r="E40" s="16" t="s">
        <v>13</v>
      </c>
      <c r="F40" s="14" t="s">
        <v>25</v>
      </c>
    </row>
    <row r="41" spans="1:6" ht="14.25" x14ac:dyDescent="0.2">
      <c r="B41" s="43" t="s">
        <v>9</v>
      </c>
      <c r="C41" s="52">
        <v>299209.64208145771</v>
      </c>
      <c r="D41" s="52">
        <v>556120.2618977133</v>
      </c>
      <c r="E41" s="52">
        <v>897943.13943112479</v>
      </c>
      <c r="F41" s="60">
        <v>61.465639890006855</v>
      </c>
    </row>
    <row r="42" spans="1:6" ht="14.25" x14ac:dyDescent="0.2">
      <c r="B42" s="43" t="s">
        <v>58</v>
      </c>
      <c r="C42" s="52">
        <v>81394.83782568443</v>
      </c>
      <c r="D42" s="52">
        <v>155622.91949910368</v>
      </c>
      <c r="E42" s="52">
        <v>249877.69877172846</v>
      </c>
      <c r="F42" s="60">
        <v>60.566129703772624</v>
      </c>
    </row>
    <row r="43" spans="1:6" ht="12.75" customHeight="1" x14ac:dyDescent="0.2">
      <c r="B43" s="43" t="s">
        <v>4</v>
      </c>
      <c r="C43" s="52">
        <v>6498188.3817171194</v>
      </c>
      <c r="D43" s="52">
        <v>12613668.834410537</v>
      </c>
      <c r="E43" s="52">
        <v>20308894.98592414</v>
      </c>
      <c r="F43" s="60">
        <v>61.007041270345958</v>
      </c>
    </row>
    <row r="44" spans="1:6" x14ac:dyDescent="0.2">
      <c r="B44" s="43" t="s">
        <v>5</v>
      </c>
      <c r="C44" s="52">
        <v>42301099.973097257</v>
      </c>
      <c r="D44" s="52">
        <v>59841359.654291712</v>
      </c>
      <c r="E44" s="52">
        <v>62411771.242045142</v>
      </c>
      <c r="F44" s="60">
        <v>4.2953763126421292</v>
      </c>
    </row>
    <row r="45" spans="1:6" x14ac:dyDescent="0.2">
      <c r="C45" s="52"/>
      <c r="D45" s="52"/>
      <c r="E45" s="52"/>
      <c r="F45" s="52"/>
    </row>
    <row r="46" spans="1:6" ht="26.25" x14ac:dyDescent="0.25">
      <c r="A46" s="59" t="s">
        <v>127</v>
      </c>
      <c r="B46" s="40" t="s">
        <v>101</v>
      </c>
      <c r="C46" s="16" t="s">
        <v>19</v>
      </c>
      <c r="D46" s="16" t="s">
        <v>0</v>
      </c>
      <c r="E46" s="16" t="s">
        <v>13</v>
      </c>
      <c r="F46" s="14" t="s">
        <v>25</v>
      </c>
    </row>
    <row r="47" spans="1:6" x14ac:dyDescent="0.2">
      <c r="B47" s="43" t="s">
        <v>135</v>
      </c>
      <c r="C47" s="52">
        <v>0</v>
      </c>
      <c r="D47" s="52">
        <v>464768.98823617166</v>
      </c>
      <c r="E47" s="52">
        <v>722267.17473977851</v>
      </c>
      <c r="F47" s="53">
        <v>55.403478506780132</v>
      </c>
    </row>
    <row r="48" spans="1:6" x14ac:dyDescent="0.2">
      <c r="B48" s="43" t="s">
        <v>136</v>
      </c>
      <c r="C48" s="52">
        <v>0</v>
      </c>
      <c r="D48" s="52">
        <v>72089.344059364841</v>
      </c>
      <c r="E48" s="52">
        <v>114860.73708742233</v>
      </c>
      <c r="F48" s="53">
        <v>59.331089200694741</v>
      </c>
    </row>
    <row r="49" spans="1:6" x14ac:dyDescent="0.2">
      <c r="B49" s="43" t="s">
        <v>4</v>
      </c>
      <c r="C49" s="52">
        <v>0</v>
      </c>
      <c r="D49" s="52">
        <v>4092006.2052531554</v>
      </c>
      <c r="E49" s="52">
        <v>5765508.6753758062</v>
      </c>
      <c r="F49" s="53">
        <v>40.896870292480855</v>
      </c>
    </row>
    <row r="50" spans="1:6" x14ac:dyDescent="0.2">
      <c r="B50" s="43" t="s">
        <v>5</v>
      </c>
      <c r="C50" s="52">
        <v>0</v>
      </c>
      <c r="D50" s="52">
        <v>8015796.0118020745</v>
      </c>
      <c r="E50" s="52">
        <v>8697885.9166196417</v>
      </c>
      <c r="F50" s="53">
        <v>8.5093221410985347</v>
      </c>
    </row>
    <row r="51" spans="1:6" x14ac:dyDescent="0.2">
      <c r="C51" s="52"/>
      <c r="D51" s="52"/>
      <c r="E51" s="52"/>
      <c r="F51" s="52"/>
    </row>
    <row r="52" spans="1:6" ht="26.25" x14ac:dyDescent="0.25">
      <c r="A52" s="59" t="s">
        <v>123</v>
      </c>
      <c r="B52" s="40" t="s">
        <v>97</v>
      </c>
      <c r="C52" s="16" t="s">
        <v>19</v>
      </c>
      <c r="D52" s="16" t="s">
        <v>0</v>
      </c>
      <c r="E52" s="16" t="s">
        <v>13</v>
      </c>
      <c r="F52" s="14" t="s">
        <v>25</v>
      </c>
    </row>
    <row r="53" spans="1:6" ht="14.25" x14ac:dyDescent="0.2">
      <c r="B53" s="43" t="s">
        <v>9</v>
      </c>
      <c r="C53" s="52">
        <v>193916.63843285438</v>
      </c>
      <c r="D53" s="52">
        <v>354261.83593479544</v>
      </c>
      <c r="E53" s="52">
        <v>418268.83460738027</v>
      </c>
      <c r="F53" s="53">
        <v>18.067709298600768</v>
      </c>
    </row>
    <row r="54" spans="1:6" ht="14.25" x14ac:dyDescent="0.2">
      <c r="B54" s="43" t="s">
        <v>58</v>
      </c>
      <c r="C54" s="52">
        <v>39781.575879421165</v>
      </c>
      <c r="D54" s="52">
        <v>69982.739560072994</v>
      </c>
      <c r="E54" s="52">
        <v>82894.012392512464</v>
      </c>
      <c r="F54" s="53">
        <v>18.44922464253699</v>
      </c>
    </row>
    <row r="55" spans="1:6" x14ac:dyDescent="0.2">
      <c r="B55" s="43" t="s">
        <v>4</v>
      </c>
      <c r="C55" s="52">
        <v>2699082.0926934327</v>
      </c>
      <c r="D55" s="52">
        <v>4614613.7899419218</v>
      </c>
      <c r="E55" s="52">
        <v>5647474.381971959</v>
      </c>
      <c r="F55" s="53">
        <v>22.382384291428135</v>
      </c>
    </row>
    <row r="56" spans="1:6" x14ac:dyDescent="0.2">
      <c r="B56" s="43" t="s">
        <v>5</v>
      </c>
      <c r="C56" s="52">
        <v>11074629.257108787</v>
      </c>
      <c r="D56" s="52">
        <v>17447404.166934062</v>
      </c>
      <c r="E56" s="52">
        <v>14163221.801023465</v>
      </c>
      <c r="F56" s="53">
        <v>-18.823329444816252</v>
      </c>
    </row>
    <row r="57" spans="1:6" x14ac:dyDescent="0.2">
      <c r="C57" s="52"/>
      <c r="D57" s="52"/>
      <c r="E57" s="52"/>
      <c r="F57" s="53"/>
    </row>
    <row r="58" spans="1:6" ht="26.25" x14ac:dyDescent="0.25">
      <c r="A58" s="59" t="s">
        <v>62</v>
      </c>
      <c r="B58" s="40" t="s">
        <v>16</v>
      </c>
      <c r="C58" s="16" t="s">
        <v>19</v>
      </c>
      <c r="D58" s="16" t="s">
        <v>0</v>
      </c>
      <c r="E58" s="16" t="s">
        <v>13</v>
      </c>
      <c r="F58" s="14" t="s">
        <v>25</v>
      </c>
    </row>
    <row r="59" spans="1:6" ht="14.25" x14ac:dyDescent="0.2">
      <c r="B59" s="43" t="s">
        <v>9</v>
      </c>
      <c r="C59" s="52">
        <v>716669.17405826971</v>
      </c>
      <c r="D59" s="52">
        <v>651460.17328166985</v>
      </c>
      <c r="E59" s="52">
        <v>417271.25477316597</v>
      </c>
      <c r="F59" s="53">
        <v>-35.948309369212708</v>
      </c>
    </row>
    <row r="60" spans="1:6" ht="14.25" x14ac:dyDescent="0.2">
      <c r="B60" s="43" t="s">
        <v>58</v>
      </c>
      <c r="C60" s="52">
        <v>104461.14962336938</v>
      </c>
      <c r="D60" s="52">
        <v>89177.142308421899</v>
      </c>
      <c r="E60" s="52">
        <v>55628.610746260005</v>
      </c>
      <c r="F60" s="53">
        <v>-37.620101624397492</v>
      </c>
    </row>
    <row r="61" spans="1:6" x14ac:dyDescent="0.2">
      <c r="B61" s="43" t="s">
        <v>4</v>
      </c>
      <c r="C61" s="52">
        <v>1490474.935916119</v>
      </c>
      <c r="D61" s="52">
        <v>943499.88488312019</v>
      </c>
      <c r="E61" s="52">
        <v>461788.01839893585</v>
      </c>
      <c r="F61" s="53">
        <v>-51.055847934084099</v>
      </c>
    </row>
    <row r="62" spans="1:6" x14ac:dyDescent="0.2">
      <c r="B62" s="43" t="s">
        <v>5</v>
      </c>
      <c r="C62" s="52">
        <v>25831.881104277563</v>
      </c>
      <c r="D62" s="52">
        <v>8706.7133420689843</v>
      </c>
      <c r="E62" s="52">
        <v>0</v>
      </c>
      <c r="F62" s="53">
        <v>-100</v>
      </c>
    </row>
    <row r="63" spans="1:6" x14ac:dyDescent="0.2">
      <c r="C63" s="52"/>
      <c r="D63" s="52"/>
      <c r="E63" s="52"/>
      <c r="F63" s="53"/>
    </row>
    <row r="64" spans="1:6" ht="26.25" x14ac:dyDescent="0.25">
      <c r="A64" s="59" t="s">
        <v>130</v>
      </c>
      <c r="B64" s="40" t="s">
        <v>105</v>
      </c>
      <c r="C64" s="16" t="s">
        <v>19</v>
      </c>
      <c r="D64" s="16" t="s">
        <v>0</v>
      </c>
      <c r="E64" s="16" t="s">
        <v>13</v>
      </c>
      <c r="F64" s="14" t="s">
        <v>25</v>
      </c>
    </row>
    <row r="65" spans="1:12" ht="14.25" x14ac:dyDescent="0.2">
      <c r="B65" s="43" t="s">
        <v>9</v>
      </c>
      <c r="C65" s="52">
        <v>194840.31067971865</v>
      </c>
      <c r="D65" s="52">
        <v>247634.03674233888</v>
      </c>
      <c r="E65" s="52">
        <v>285193.90976854338</v>
      </c>
      <c r="F65" s="53">
        <v>15.16749212681342</v>
      </c>
    </row>
    <row r="66" spans="1:12" ht="14.25" x14ac:dyDescent="0.2">
      <c r="B66" s="43" t="s">
        <v>58</v>
      </c>
      <c r="C66" s="52">
        <v>27542.958691233674</v>
      </c>
      <c r="D66" s="52">
        <v>35910.706634637041</v>
      </c>
      <c r="E66" s="52">
        <v>42968.364604250797</v>
      </c>
      <c r="F66" s="53">
        <v>19.65335308330139</v>
      </c>
    </row>
    <row r="67" spans="1:12" x14ac:dyDescent="0.2">
      <c r="B67" s="43" t="s">
        <v>4</v>
      </c>
      <c r="C67" s="52">
        <v>822111.75798590342</v>
      </c>
      <c r="D67" s="52">
        <v>1047628.3039888587</v>
      </c>
      <c r="E67" s="52">
        <v>1092406.1214636867</v>
      </c>
      <c r="F67" s="53">
        <v>4.2742084482001728</v>
      </c>
    </row>
    <row r="68" spans="1:12" x14ac:dyDescent="0.2">
      <c r="B68" s="43" t="s">
        <v>5</v>
      </c>
      <c r="C68" s="52">
        <v>1114840.2956543963</v>
      </c>
      <c r="D68" s="52">
        <v>1230736.0989193788</v>
      </c>
      <c r="E68" s="52">
        <v>890552.52958516497</v>
      </c>
      <c r="F68" s="53">
        <v>-27.640659084665241</v>
      </c>
    </row>
    <row r="69" spans="1:12" x14ac:dyDescent="0.2">
      <c r="C69" s="52"/>
      <c r="D69" s="52"/>
      <c r="E69" s="52"/>
      <c r="F69" s="53"/>
    </row>
    <row r="70" spans="1:12" ht="26.25" x14ac:dyDescent="0.25">
      <c r="A70" s="59" t="s">
        <v>60</v>
      </c>
      <c r="B70" s="40" t="s">
        <v>57</v>
      </c>
      <c r="C70" s="16" t="s">
        <v>19</v>
      </c>
      <c r="D70" s="16" t="s">
        <v>0</v>
      </c>
      <c r="E70" s="16" t="s">
        <v>13</v>
      </c>
      <c r="F70" s="14" t="s">
        <v>25</v>
      </c>
    </row>
    <row r="71" spans="1:12" ht="14.25" x14ac:dyDescent="0.2">
      <c r="B71" s="43" t="s">
        <v>9</v>
      </c>
      <c r="C71" s="52">
        <v>22796.061570995003</v>
      </c>
      <c r="D71" s="52">
        <v>150903.40118809629</v>
      </c>
      <c r="E71" s="52">
        <v>179580.11295726267</v>
      </c>
      <c r="F71" s="53">
        <v>19.003356811965929</v>
      </c>
    </row>
    <row r="72" spans="1:12" ht="14.25" x14ac:dyDescent="0.2">
      <c r="B72" s="43" t="s">
        <v>58</v>
      </c>
      <c r="C72" s="52">
        <v>6915.3295447744122</v>
      </c>
      <c r="D72" s="52">
        <v>38150.578884098948</v>
      </c>
      <c r="E72" s="52">
        <v>42959.500678807031</v>
      </c>
      <c r="F72" s="53">
        <v>12.605108324352132</v>
      </c>
    </row>
    <row r="73" spans="1:12" x14ac:dyDescent="0.2">
      <c r="B73" s="43" t="s">
        <v>4</v>
      </c>
      <c r="C73" s="52">
        <v>198416.23476777642</v>
      </c>
      <c r="D73" s="52">
        <v>953465.36916631297</v>
      </c>
      <c r="E73" s="52">
        <v>944870.84907845908</v>
      </c>
      <c r="F73" s="53">
        <v>-0.90139824327009688</v>
      </c>
    </row>
    <row r="74" spans="1:12" x14ac:dyDescent="0.2">
      <c r="B74" s="43" t="s">
        <v>5</v>
      </c>
      <c r="C74" s="52">
        <v>130496.86965898948</v>
      </c>
      <c r="D74" s="52">
        <v>1200141.3120910847</v>
      </c>
      <c r="E74" s="52">
        <v>1184424.0940699147</v>
      </c>
      <c r="F74" s="53">
        <v>-1.3096139481928897</v>
      </c>
    </row>
    <row r="75" spans="1:12" x14ac:dyDescent="0.2">
      <c r="C75" s="52"/>
      <c r="D75" s="52"/>
      <c r="E75" s="52"/>
      <c r="F75" s="53"/>
    </row>
    <row r="76" spans="1:12" ht="26.25" x14ac:dyDescent="0.25">
      <c r="A76" s="59" t="s">
        <v>75</v>
      </c>
      <c r="B76" s="40" t="s">
        <v>139</v>
      </c>
      <c r="C76" s="16" t="s">
        <v>19</v>
      </c>
      <c r="D76" s="16" t="s">
        <v>0</v>
      </c>
      <c r="E76" s="16" t="s">
        <v>13</v>
      </c>
      <c r="F76" s="14" t="s">
        <v>25</v>
      </c>
      <c r="I76" s="16"/>
      <c r="J76" s="16"/>
      <c r="K76" s="16"/>
      <c r="L76" s="14"/>
    </row>
    <row r="77" spans="1:12" ht="14.25" x14ac:dyDescent="0.2">
      <c r="B77" s="43" t="s">
        <v>9</v>
      </c>
      <c r="C77" s="52">
        <v>38701.761638203156</v>
      </c>
      <c r="D77" s="52">
        <v>105790.83231434831</v>
      </c>
      <c r="E77" s="52">
        <v>160453.22694283514</v>
      </c>
      <c r="F77" s="53">
        <v>-51.670256706235421</v>
      </c>
      <c r="I77" s="61"/>
      <c r="J77" s="61"/>
      <c r="K77" s="61"/>
    </row>
    <row r="78" spans="1:12" ht="14.25" x14ac:dyDescent="0.2">
      <c r="B78" s="43" t="s">
        <v>58</v>
      </c>
      <c r="C78" s="52">
        <v>6996.7810156700998</v>
      </c>
      <c r="D78" s="52">
        <v>18495.861832941435</v>
      </c>
      <c r="E78" s="52">
        <v>24505.340945562242</v>
      </c>
      <c r="F78" s="53">
        <v>-32.490938605076657</v>
      </c>
      <c r="I78" s="61"/>
      <c r="J78" s="61"/>
      <c r="K78" s="61"/>
    </row>
    <row r="79" spans="1:12" x14ac:dyDescent="0.2">
      <c r="B79" s="43" t="s">
        <v>4</v>
      </c>
      <c r="C79" s="52">
        <v>421440.63656020182</v>
      </c>
      <c r="D79" s="52">
        <v>699772.43808944093</v>
      </c>
      <c r="E79" s="52">
        <v>807073.28750166786</v>
      </c>
      <c r="F79" s="53">
        <v>-15.333677574553509</v>
      </c>
      <c r="I79" s="61"/>
      <c r="J79" s="61"/>
      <c r="K79" s="61"/>
    </row>
    <row r="80" spans="1:12" x14ac:dyDescent="0.2">
      <c r="B80" s="43" t="s">
        <v>5</v>
      </c>
      <c r="C80" s="52">
        <v>1922702.7327956681</v>
      </c>
      <c r="D80" s="52">
        <v>2369156.6989992242</v>
      </c>
      <c r="E80" s="52">
        <v>1881924.3641403243</v>
      </c>
      <c r="F80" s="53">
        <v>20.565644098793292</v>
      </c>
      <c r="I80" s="61"/>
      <c r="J80" s="61"/>
      <c r="K80" s="61"/>
    </row>
    <row r="81" spans="1:6" x14ac:dyDescent="0.2">
      <c r="C81" s="52"/>
      <c r="D81" s="52"/>
      <c r="E81" s="52"/>
      <c r="F81" s="52"/>
    </row>
    <row r="82" spans="1:6" ht="26.25" x14ac:dyDescent="0.25">
      <c r="A82" s="59" t="s">
        <v>64</v>
      </c>
      <c r="B82" s="40" t="s">
        <v>65</v>
      </c>
      <c r="C82" s="16" t="s">
        <v>19</v>
      </c>
      <c r="D82" s="16" t="s">
        <v>0</v>
      </c>
      <c r="E82" s="16" t="s">
        <v>13</v>
      </c>
      <c r="F82" s="14" t="s">
        <v>25</v>
      </c>
    </row>
    <row r="83" spans="1:6" ht="14.25" x14ac:dyDescent="0.2">
      <c r="B83" s="43" t="s">
        <v>9</v>
      </c>
      <c r="C83" s="52">
        <v>1668.2322389294086</v>
      </c>
      <c r="D83" s="52">
        <v>40941.904270639614</v>
      </c>
      <c r="E83" s="52">
        <v>40184.701510449602</v>
      </c>
      <c r="F83" s="53">
        <v>-1.8494566231815928</v>
      </c>
    </row>
    <row r="84" spans="1:6" ht="14.25" x14ac:dyDescent="0.2">
      <c r="B84" s="43" t="s">
        <v>58</v>
      </c>
      <c r="C84" s="52">
        <v>378.10866027266582</v>
      </c>
      <c r="D84" s="52">
        <v>9103.1368094211794</v>
      </c>
      <c r="E84" s="52">
        <v>9129.0742065168997</v>
      </c>
      <c r="F84" s="53">
        <v>0.28492812575195819</v>
      </c>
    </row>
    <row r="85" spans="1:6" x14ac:dyDescent="0.2">
      <c r="B85" s="43" t="s">
        <v>4</v>
      </c>
      <c r="C85" s="52">
        <v>12171.945124495247</v>
      </c>
      <c r="D85" s="52">
        <v>322064.18961638166</v>
      </c>
      <c r="E85" s="52">
        <v>335837.62346844847</v>
      </c>
      <c r="F85" s="53">
        <v>4.2766114011224516</v>
      </c>
    </row>
    <row r="86" spans="1:6" x14ac:dyDescent="0.2">
      <c r="B86" s="43" t="s">
        <v>5</v>
      </c>
      <c r="C86" s="52">
        <v>250006.34158680603</v>
      </c>
      <c r="D86" s="52">
        <v>169987.73177408235</v>
      </c>
      <c r="E86" s="52">
        <v>138815.70504089684</v>
      </c>
      <c r="F86" s="53">
        <v>-18.337809680650285</v>
      </c>
    </row>
    <row r="87" spans="1:6" x14ac:dyDescent="0.2">
      <c r="C87" s="52"/>
      <c r="D87" s="52"/>
      <c r="E87" s="52"/>
      <c r="F87" s="52"/>
    </row>
    <row r="88" spans="1:6" ht="26.25" x14ac:dyDescent="0.25">
      <c r="A88" s="62" t="s">
        <v>132</v>
      </c>
      <c r="B88" s="40" t="s">
        <v>107</v>
      </c>
      <c r="C88" s="16" t="s">
        <v>19</v>
      </c>
      <c r="D88" s="16" t="s">
        <v>0</v>
      </c>
      <c r="E88" s="16" t="s">
        <v>13</v>
      </c>
      <c r="F88" s="14" t="s">
        <v>25</v>
      </c>
    </row>
    <row r="89" spans="1:6" ht="14.25" x14ac:dyDescent="0.2">
      <c r="B89" s="43" t="s">
        <v>9</v>
      </c>
      <c r="C89" s="52">
        <v>9776.4814423846765</v>
      </c>
      <c r="D89" s="52">
        <v>22809.402842564468</v>
      </c>
      <c r="E89" s="52">
        <v>28388.663777619822</v>
      </c>
      <c r="F89" s="53">
        <v>24.460355115671568</v>
      </c>
    </row>
    <row r="90" spans="1:6" ht="14.25" x14ac:dyDescent="0.2">
      <c r="B90" s="43" t="s">
        <v>58</v>
      </c>
      <c r="C90" s="52">
        <v>2147.023390347566</v>
      </c>
      <c r="D90" s="52">
        <v>4559.1818200170928</v>
      </c>
      <c r="E90" s="52">
        <v>5840.1016048215306</v>
      </c>
      <c r="F90" s="53">
        <v>28.09538718505496</v>
      </c>
    </row>
    <row r="91" spans="1:6" x14ac:dyDescent="0.2">
      <c r="B91" s="43" t="s">
        <v>4</v>
      </c>
      <c r="C91" s="52">
        <v>115049.98380744549</v>
      </c>
      <c r="D91" s="52">
        <v>209462.48798756109</v>
      </c>
      <c r="E91" s="52">
        <v>304322.89132947201</v>
      </c>
      <c r="F91" s="53">
        <v>45.287537760720284</v>
      </c>
    </row>
    <row r="92" spans="1:6" x14ac:dyDescent="0.2">
      <c r="B92" s="43" t="s">
        <v>5</v>
      </c>
      <c r="C92" s="52">
        <v>380127.35391077067</v>
      </c>
      <c r="D92" s="52">
        <v>484526.04009081703</v>
      </c>
      <c r="E92" s="52">
        <v>400280.47008128843</v>
      </c>
      <c r="F92" s="53">
        <v>-17.387212046175694</v>
      </c>
    </row>
    <row r="93" spans="1:6" x14ac:dyDescent="0.2">
      <c r="C93" s="52"/>
      <c r="D93" s="52"/>
      <c r="E93" s="52"/>
      <c r="F93" s="52"/>
    </row>
    <row r="94" spans="1:6" ht="26.25" x14ac:dyDescent="0.25">
      <c r="A94" s="59" t="s">
        <v>82</v>
      </c>
      <c r="B94" s="40" t="s">
        <v>83</v>
      </c>
      <c r="C94" s="16" t="s">
        <v>19</v>
      </c>
      <c r="D94" s="16" t="s">
        <v>0</v>
      </c>
      <c r="E94" s="16" t="s">
        <v>13</v>
      </c>
      <c r="F94" s="14" t="s">
        <v>25</v>
      </c>
    </row>
    <row r="95" spans="1:6" x14ac:dyDescent="0.2">
      <c r="B95" s="43" t="s">
        <v>135</v>
      </c>
      <c r="C95" s="52">
        <v>0</v>
      </c>
      <c r="D95" s="52">
        <v>18764.435107138735</v>
      </c>
      <c r="E95" s="52">
        <v>25830.118727839021</v>
      </c>
      <c r="F95" s="53">
        <v>37.654656696871299</v>
      </c>
    </row>
    <row r="96" spans="1:6" x14ac:dyDescent="0.2">
      <c r="B96" s="43" t="s">
        <v>136</v>
      </c>
      <c r="C96" s="52">
        <v>0</v>
      </c>
      <c r="D96" s="52">
        <v>3852.4236410554922</v>
      </c>
      <c r="E96" s="52">
        <v>5248.1665796405341</v>
      </c>
      <c r="F96" s="53">
        <v>36.230255772250281</v>
      </c>
    </row>
    <row r="97" spans="1:6" x14ac:dyDescent="0.2">
      <c r="B97" s="43" t="s">
        <v>4</v>
      </c>
      <c r="C97" s="52">
        <v>0</v>
      </c>
      <c r="D97" s="52">
        <v>202957.5755920622</v>
      </c>
      <c r="E97" s="52">
        <v>304921.96344050881</v>
      </c>
      <c r="F97" s="53">
        <v>50.239261851152357</v>
      </c>
    </row>
    <row r="98" spans="1:6" x14ac:dyDescent="0.2">
      <c r="B98" s="43" t="s">
        <v>5</v>
      </c>
      <c r="C98" s="52">
        <v>0</v>
      </c>
      <c r="D98" s="52">
        <v>525757.59153518919</v>
      </c>
      <c r="E98" s="52">
        <v>173053.96487480222</v>
      </c>
      <c r="F98" s="53">
        <v>-67.084837639815689</v>
      </c>
    </row>
    <row r="99" spans="1:6" x14ac:dyDescent="0.2">
      <c r="C99" s="52"/>
      <c r="D99" s="52"/>
      <c r="E99" s="52"/>
      <c r="F99" s="52"/>
    </row>
    <row r="100" spans="1:6" ht="26.25" x14ac:dyDescent="0.25">
      <c r="A100" s="59" t="s">
        <v>121</v>
      </c>
      <c r="B100" s="40" t="s">
        <v>94</v>
      </c>
      <c r="C100" s="16" t="s">
        <v>19</v>
      </c>
      <c r="D100" s="16" t="s">
        <v>0</v>
      </c>
      <c r="E100" s="16" t="s">
        <v>13</v>
      </c>
      <c r="F100" s="14" t="s">
        <v>25</v>
      </c>
    </row>
    <row r="101" spans="1:6" ht="14.25" x14ac:dyDescent="0.2">
      <c r="B101" s="43" t="s">
        <v>9</v>
      </c>
      <c r="C101" s="52">
        <v>0</v>
      </c>
      <c r="D101" s="52">
        <v>20650.739355131504</v>
      </c>
      <c r="E101" s="52">
        <v>22329.478233878672</v>
      </c>
      <c r="F101" s="53">
        <v>8.1291950369322663</v>
      </c>
    </row>
    <row r="102" spans="1:6" ht="14.25" x14ac:dyDescent="0.2">
      <c r="B102" s="43" t="s">
        <v>58</v>
      </c>
      <c r="C102" s="52">
        <v>0</v>
      </c>
      <c r="D102" s="52">
        <v>6772.548659556116</v>
      </c>
      <c r="E102" s="52">
        <v>7623.7154933027032</v>
      </c>
      <c r="F102" s="53">
        <v>12.567895433952838</v>
      </c>
    </row>
    <row r="103" spans="1:6" x14ac:dyDescent="0.2">
      <c r="B103" s="43" t="s">
        <v>4</v>
      </c>
      <c r="C103" s="52">
        <v>0</v>
      </c>
      <c r="D103" s="52">
        <v>670632.53197323834</v>
      </c>
      <c r="E103" s="52">
        <v>738103.45026444492</v>
      </c>
      <c r="F103" s="53">
        <v>10.060788147673549</v>
      </c>
    </row>
    <row r="104" spans="1:6" x14ac:dyDescent="0.2">
      <c r="B104" s="43" t="s">
        <v>5</v>
      </c>
      <c r="C104" s="52">
        <v>0</v>
      </c>
      <c r="D104" s="52">
        <v>1061568.3511957175</v>
      </c>
      <c r="E104" s="52">
        <v>623354.37630080758</v>
      </c>
      <c r="F104" s="53">
        <v>-41.279864306553534</v>
      </c>
    </row>
    <row r="105" spans="1:6" x14ac:dyDescent="0.2">
      <c r="C105" s="52"/>
      <c r="D105" s="52"/>
      <c r="E105" s="52"/>
      <c r="F105" s="52"/>
    </row>
    <row r="106" spans="1:6" s="3" customFormat="1" ht="26.25" x14ac:dyDescent="0.25">
      <c r="A106" s="63" t="s">
        <v>67</v>
      </c>
      <c r="B106" s="46" t="s">
        <v>54</v>
      </c>
      <c r="C106" s="35" t="s">
        <v>19</v>
      </c>
      <c r="D106" s="35" t="s">
        <v>0</v>
      </c>
      <c r="E106" s="35" t="s">
        <v>13</v>
      </c>
      <c r="F106" s="34" t="s">
        <v>25</v>
      </c>
    </row>
    <row r="107" spans="1:6" ht="14.25" x14ac:dyDescent="0.2">
      <c r="B107" s="43" t="s">
        <v>9</v>
      </c>
      <c r="C107" s="52">
        <v>6758.0292151062968</v>
      </c>
      <c r="D107" s="52">
        <v>6438.190164944619</v>
      </c>
      <c r="E107" s="52">
        <v>19501.023845639822</v>
      </c>
      <c r="F107" s="60">
        <v>202.896052244949</v>
      </c>
    </row>
    <row r="108" spans="1:6" ht="14.25" x14ac:dyDescent="0.2">
      <c r="B108" s="43" t="s">
        <v>58</v>
      </c>
      <c r="C108" s="52">
        <v>2059.1682929046792</v>
      </c>
      <c r="D108" s="52">
        <v>3053.1061594143976</v>
      </c>
      <c r="E108" s="52">
        <v>9089.8990138974714</v>
      </c>
      <c r="F108" s="60">
        <v>197.72626758713702</v>
      </c>
    </row>
    <row r="109" spans="1:6" x14ac:dyDescent="0.2">
      <c r="B109" s="43" t="s">
        <v>4</v>
      </c>
      <c r="C109" s="52">
        <v>61191.042773188863</v>
      </c>
      <c r="D109" s="52">
        <v>139443.20786267027</v>
      </c>
      <c r="E109" s="52">
        <v>488589.93601843779</v>
      </c>
      <c r="F109" s="60">
        <v>250.38632824599273</v>
      </c>
    </row>
    <row r="110" spans="1:6" x14ac:dyDescent="0.2">
      <c r="B110" s="43" t="s">
        <v>5</v>
      </c>
      <c r="C110" s="52">
        <v>28334.570219153837</v>
      </c>
      <c r="D110" s="52">
        <v>231279.8274923283</v>
      </c>
      <c r="E110" s="52">
        <v>695368.94812156784</v>
      </c>
      <c r="F110" s="60">
        <v>200.6613052513772</v>
      </c>
    </row>
    <row r="111" spans="1:6" x14ac:dyDescent="0.2">
      <c r="C111" s="52"/>
      <c r="D111" s="52"/>
      <c r="E111" s="52"/>
      <c r="F111" s="52"/>
    </row>
    <row r="112" spans="1:6" ht="26.25" x14ac:dyDescent="0.25">
      <c r="A112" s="63" t="s">
        <v>129</v>
      </c>
      <c r="B112" s="40" t="s">
        <v>103</v>
      </c>
      <c r="C112" s="16" t="s">
        <v>19</v>
      </c>
      <c r="D112" s="16" t="s">
        <v>0</v>
      </c>
      <c r="E112" s="16" t="s">
        <v>13</v>
      </c>
      <c r="F112" s="14" t="s">
        <v>25</v>
      </c>
    </row>
    <row r="113" spans="1:6" ht="14.25" x14ac:dyDescent="0.2">
      <c r="B113" s="43" t="s">
        <v>9</v>
      </c>
      <c r="C113" s="52">
        <v>155.76529903377124</v>
      </c>
      <c r="D113" s="52">
        <v>14926.984576804702</v>
      </c>
      <c r="E113" s="52">
        <v>17114.003454130452</v>
      </c>
      <c r="F113" s="53">
        <v>14.651444610750097</v>
      </c>
    </row>
    <row r="114" spans="1:6" ht="14.25" x14ac:dyDescent="0.2">
      <c r="B114" s="43" t="s">
        <v>58</v>
      </c>
      <c r="C114" s="52">
        <v>28.767973673631616</v>
      </c>
      <c r="D114" s="52">
        <v>2691.8495271113675</v>
      </c>
      <c r="E114" s="52">
        <v>3028.2018983981015</v>
      </c>
      <c r="F114" s="53">
        <v>12.495214457536001</v>
      </c>
    </row>
    <row r="115" spans="1:6" x14ac:dyDescent="0.2">
      <c r="B115" s="43" t="s">
        <v>4</v>
      </c>
      <c r="C115" s="52">
        <v>717.13935903197103</v>
      </c>
      <c r="D115" s="52">
        <v>175760.979199272</v>
      </c>
      <c r="E115" s="52">
        <v>78247.980141821856</v>
      </c>
      <c r="F115" s="53">
        <v>-55.480459600132932</v>
      </c>
    </row>
    <row r="116" spans="1:6" x14ac:dyDescent="0.2">
      <c r="B116" s="43" t="s">
        <v>5</v>
      </c>
      <c r="C116" s="52">
        <v>0</v>
      </c>
      <c r="D116" s="52">
        <v>116835.02034115315</v>
      </c>
      <c r="E116" s="52">
        <v>88406.019979948265</v>
      </c>
      <c r="F116" s="53">
        <v>-24.332601884429383</v>
      </c>
    </row>
    <row r="117" spans="1:6" s="39" customFormat="1" x14ac:dyDescent="0.2">
      <c r="A117" s="38"/>
      <c r="B117" s="64"/>
      <c r="C117" s="64"/>
      <c r="D117" s="64"/>
      <c r="E117" s="64"/>
      <c r="F117" s="64"/>
    </row>
    <row r="118" spans="1:6" ht="26.25" x14ac:dyDescent="0.25">
      <c r="A118" s="63" t="s">
        <v>73</v>
      </c>
      <c r="B118" s="40" t="s">
        <v>74</v>
      </c>
      <c r="C118" s="16" t="s">
        <v>19</v>
      </c>
      <c r="D118" s="16" t="s">
        <v>0</v>
      </c>
      <c r="E118" s="16" t="s">
        <v>13</v>
      </c>
      <c r="F118" s="14" t="s">
        <v>25</v>
      </c>
    </row>
    <row r="119" spans="1:6" ht="14.25" x14ac:dyDescent="0.2">
      <c r="B119" s="43" t="s">
        <v>9</v>
      </c>
      <c r="C119" s="52">
        <v>2056.4779908452429</v>
      </c>
      <c r="D119" s="52">
        <v>9512.7632607683463</v>
      </c>
      <c r="E119" s="52">
        <v>16332.589745548285</v>
      </c>
      <c r="F119" s="60">
        <v>71.69132982532669</v>
      </c>
    </row>
    <row r="120" spans="1:6" ht="14.25" x14ac:dyDescent="0.2">
      <c r="B120" s="43" t="s">
        <v>58</v>
      </c>
      <c r="C120" s="52">
        <v>677.95375343938349</v>
      </c>
      <c r="D120" s="52">
        <v>2616.8311567457849</v>
      </c>
      <c r="E120" s="52">
        <v>3385.3009209576617</v>
      </c>
      <c r="F120" s="60">
        <v>29.366425198312122</v>
      </c>
    </row>
    <row r="121" spans="1:6" x14ac:dyDescent="0.2">
      <c r="B121" s="43" t="s">
        <v>4</v>
      </c>
      <c r="C121" s="52">
        <v>36589.048379789368</v>
      </c>
      <c r="D121" s="52">
        <v>74150.808917711183</v>
      </c>
      <c r="E121" s="52">
        <v>224067.72026657831</v>
      </c>
      <c r="F121" s="60">
        <v>202.17838960494325</v>
      </c>
    </row>
    <row r="122" spans="1:6" x14ac:dyDescent="0.2">
      <c r="B122" s="43" t="s">
        <v>5</v>
      </c>
      <c r="C122" s="52">
        <v>251626.4808507835</v>
      </c>
      <c r="D122" s="52">
        <v>128992.14727505058</v>
      </c>
      <c r="E122" s="52">
        <v>43326.335100260199</v>
      </c>
      <c r="F122" s="60">
        <v>-66.411649068934977</v>
      </c>
    </row>
    <row r="123" spans="1:6" x14ac:dyDescent="0.2">
      <c r="C123" s="52"/>
      <c r="D123" s="52"/>
      <c r="E123" s="52"/>
      <c r="F123" s="52"/>
    </row>
    <row r="124" spans="1:6" ht="26.25" x14ac:dyDescent="0.25">
      <c r="A124" s="62" t="s">
        <v>59</v>
      </c>
      <c r="B124" s="40" t="s">
        <v>40</v>
      </c>
      <c r="C124" s="16" t="s">
        <v>19</v>
      </c>
      <c r="D124" s="16" t="s">
        <v>0</v>
      </c>
      <c r="E124" s="16" t="s">
        <v>13</v>
      </c>
      <c r="F124" s="14" t="s">
        <v>25</v>
      </c>
    </row>
    <row r="125" spans="1:6" ht="14.25" x14ac:dyDescent="0.2">
      <c r="B125" s="43" t="s">
        <v>9</v>
      </c>
      <c r="C125" s="52">
        <v>3268.9555637455228</v>
      </c>
      <c r="D125" s="52">
        <v>8693.7162144779395</v>
      </c>
      <c r="E125" s="52">
        <v>15579.514960408245</v>
      </c>
      <c r="F125" s="53">
        <v>79.204319258352967</v>
      </c>
    </row>
    <row r="126" spans="1:6" ht="14.25" x14ac:dyDescent="0.2">
      <c r="B126" s="43" t="s">
        <v>58</v>
      </c>
      <c r="C126" s="52">
        <v>702.80110112186503</v>
      </c>
      <c r="D126" s="52">
        <v>2602.0318336337814</v>
      </c>
      <c r="E126" s="52">
        <v>4030.1598518151286</v>
      </c>
      <c r="F126" s="53">
        <v>54.885109387264585</v>
      </c>
    </row>
    <row r="127" spans="1:6" x14ac:dyDescent="0.2">
      <c r="B127" s="43" t="s">
        <v>4</v>
      </c>
      <c r="C127" s="52">
        <v>12846.082782622663</v>
      </c>
      <c r="D127" s="52">
        <v>114848.43302646335</v>
      </c>
      <c r="E127" s="52">
        <v>128141.37385240455</v>
      </c>
      <c r="F127" s="53">
        <v>11.574333646222449</v>
      </c>
    </row>
    <row r="128" spans="1:6" x14ac:dyDescent="0.2">
      <c r="B128" s="43" t="s">
        <v>5</v>
      </c>
      <c r="C128" s="52">
        <v>85655.433538696525</v>
      </c>
      <c r="D128" s="52">
        <v>129675.50227336845</v>
      </c>
      <c r="E128" s="52">
        <v>65460.173336545442</v>
      </c>
      <c r="F128" s="53">
        <v>-49.520015585866716</v>
      </c>
    </row>
    <row r="129" spans="1:6" s="39" customFormat="1" x14ac:dyDescent="0.2">
      <c r="A129" s="38"/>
      <c r="B129" s="64"/>
      <c r="C129" s="64"/>
      <c r="D129" s="64"/>
      <c r="E129" s="64"/>
      <c r="F129" s="64"/>
    </row>
    <row r="130" spans="1:6" ht="26.25" x14ac:dyDescent="0.25">
      <c r="A130" s="63" t="s">
        <v>126</v>
      </c>
      <c r="B130" s="40" t="s">
        <v>100</v>
      </c>
      <c r="C130" s="16" t="s">
        <v>19</v>
      </c>
      <c r="D130" s="16" t="s">
        <v>0</v>
      </c>
      <c r="E130" s="16" t="s">
        <v>13</v>
      </c>
      <c r="F130" s="14" t="s">
        <v>25</v>
      </c>
    </row>
    <row r="131" spans="1:6" ht="14.25" x14ac:dyDescent="0.2">
      <c r="B131" s="43" t="s">
        <v>9</v>
      </c>
      <c r="C131" s="52">
        <v>0</v>
      </c>
      <c r="D131" s="52">
        <v>9635.7718781329168</v>
      </c>
      <c r="E131" s="52">
        <v>14569.473160543012</v>
      </c>
      <c r="F131" s="60">
        <v>51.201931145821995</v>
      </c>
    </row>
    <row r="132" spans="1:6" s="3" customFormat="1" ht="14.25" x14ac:dyDescent="0.2">
      <c r="A132" s="38"/>
      <c r="B132" s="47" t="s">
        <v>58</v>
      </c>
      <c r="C132" s="52">
        <v>0</v>
      </c>
      <c r="D132" s="52">
        <v>3890.195421411489</v>
      </c>
      <c r="E132" s="52">
        <v>6064.3738577897766</v>
      </c>
      <c r="F132" s="60">
        <v>55.888668841973633</v>
      </c>
    </row>
    <row r="133" spans="1:6" x14ac:dyDescent="0.2">
      <c r="B133" s="43" t="s">
        <v>4</v>
      </c>
      <c r="C133" s="52">
        <v>0</v>
      </c>
      <c r="D133" s="52">
        <v>233493.15392255213</v>
      </c>
      <c r="E133" s="52">
        <v>364220.44579256681</v>
      </c>
      <c r="F133" s="60">
        <v>55.987633758793592</v>
      </c>
    </row>
    <row r="134" spans="1:6" x14ac:dyDescent="0.2">
      <c r="B134" s="43" t="s">
        <v>5</v>
      </c>
      <c r="C134" s="52">
        <v>0</v>
      </c>
      <c r="D134" s="52">
        <v>245732.44575516571</v>
      </c>
      <c r="E134" s="52">
        <v>1120471.6675020102</v>
      </c>
      <c r="F134" s="60">
        <v>355.97221158917961</v>
      </c>
    </row>
    <row r="135" spans="1:6" x14ac:dyDescent="0.2">
      <c r="C135" s="52"/>
      <c r="D135" s="52"/>
      <c r="E135" s="52"/>
      <c r="F135" s="52"/>
    </row>
    <row r="136" spans="1:6" ht="26.25" x14ac:dyDescent="0.25">
      <c r="A136" s="63" t="s">
        <v>119</v>
      </c>
      <c r="B136" s="40" t="s">
        <v>91</v>
      </c>
      <c r="C136" s="16" t="s">
        <v>19</v>
      </c>
      <c r="D136" s="16" t="s">
        <v>0</v>
      </c>
      <c r="E136" s="16" t="s">
        <v>13</v>
      </c>
      <c r="F136" s="14" t="s">
        <v>25</v>
      </c>
    </row>
    <row r="137" spans="1:6" ht="14.25" x14ac:dyDescent="0.2">
      <c r="B137" s="43" t="s">
        <v>9</v>
      </c>
      <c r="C137" s="52">
        <v>0</v>
      </c>
      <c r="D137" s="52">
        <v>9842.7194886273355</v>
      </c>
      <c r="E137" s="52">
        <v>14397.133497760839</v>
      </c>
      <c r="F137" s="53">
        <v>46.271907011023238</v>
      </c>
    </row>
    <row r="138" spans="1:6" ht="14.25" x14ac:dyDescent="0.2">
      <c r="B138" s="43" t="s">
        <v>58</v>
      </c>
      <c r="C138" s="52">
        <v>0</v>
      </c>
      <c r="D138" s="52">
        <v>1916.3630600799856</v>
      </c>
      <c r="E138" s="52">
        <v>2709.0204351425823</v>
      </c>
      <c r="F138" s="53">
        <v>41.362588936018867</v>
      </c>
    </row>
    <row r="139" spans="1:6" x14ac:dyDescent="0.2">
      <c r="B139" s="43" t="s">
        <v>4</v>
      </c>
      <c r="C139" s="52">
        <v>0</v>
      </c>
      <c r="D139" s="52">
        <v>128982.03285375652</v>
      </c>
      <c r="E139" s="52">
        <v>192942.35425709334</v>
      </c>
      <c r="F139" s="53">
        <v>49.58855120221034</v>
      </c>
    </row>
    <row r="140" spans="1:6" x14ac:dyDescent="0.2">
      <c r="B140" s="43" t="s">
        <v>5</v>
      </c>
      <c r="C140" s="52">
        <v>0</v>
      </c>
      <c r="D140" s="52">
        <v>122270.88806319701</v>
      </c>
      <c r="E140" s="52">
        <v>415103.33289294614</v>
      </c>
      <c r="F140" s="60">
        <v>239.49482126799927</v>
      </c>
    </row>
    <row r="141" spans="1:6" x14ac:dyDescent="0.2">
      <c r="C141" s="52"/>
      <c r="D141" s="52"/>
      <c r="E141" s="52"/>
      <c r="F141" s="52"/>
    </row>
    <row r="142" spans="1:6" ht="26.25" x14ac:dyDescent="0.25">
      <c r="A142" s="63" t="s">
        <v>118</v>
      </c>
      <c r="B142" s="40" t="s">
        <v>90</v>
      </c>
      <c r="C142" s="16" t="s">
        <v>19</v>
      </c>
      <c r="D142" s="16" t="s">
        <v>0</v>
      </c>
      <c r="E142" s="16" t="s">
        <v>13</v>
      </c>
      <c r="F142" s="14" t="s">
        <v>25</v>
      </c>
    </row>
    <row r="143" spans="1:6" ht="14.25" x14ac:dyDescent="0.2">
      <c r="B143" s="43" t="s">
        <v>9</v>
      </c>
      <c r="C143" s="52">
        <v>2533.7720282480918</v>
      </c>
      <c r="D143" s="52">
        <v>8530.6764073525519</v>
      </c>
      <c r="E143" s="52">
        <v>11831.444490402859</v>
      </c>
      <c r="F143" s="53">
        <v>38.692923344336322</v>
      </c>
    </row>
    <row r="144" spans="1:6" s="3" customFormat="1" ht="14.25" x14ac:dyDescent="0.2">
      <c r="A144" s="38"/>
      <c r="B144" s="47" t="s">
        <v>58</v>
      </c>
      <c r="C144" s="52">
        <v>477.28724990938338</v>
      </c>
      <c r="D144" s="52">
        <v>1867.7183494488061</v>
      </c>
      <c r="E144" s="52">
        <v>2499.7997716752143</v>
      </c>
      <c r="F144" s="60">
        <v>33.842437882186346</v>
      </c>
    </row>
    <row r="145" spans="1:6" x14ac:dyDescent="0.2">
      <c r="B145" s="43" t="s">
        <v>4</v>
      </c>
      <c r="C145" s="52">
        <v>14257.018441669399</v>
      </c>
      <c r="D145" s="52">
        <v>116649.56945489117</v>
      </c>
      <c r="E145" s="52">
        <v>119800.37943657234</v>
      </c>
      <c r="F145" s="53">
        <v>2.701090108094744</v>
      </c>
    </row>
    <row r="146" spans="1:6" x14ac:dyDescent="0.2">
      <c r="B146" s="43" t="s">
        <v>5</v>
      </c>
      <c r="C146" s="52">
        <v>134269.45647310355</v>
      </c>
      <c r="D146" s="52">
        <v>395042.55290988379</v>
      </c>
      <c r="E146" s="52">
        <v>97500.672389637344</v>
      </c>
      <c r="F146" s="53">
        <v>-75.318944333604747</v>
      </c>
    </row>
    <row r="147" spans="1:6" x14ac:dyDescent="0.2">
      <c r="C147" s="52"/>
      <c r="D147" s="52"/>
      <c r="E147" s="52"/>
      <c r="F147" s="52"/>
    </row>
    <row r="148" spans="1:6" ht="26.25" x14ac:dyDescent="0.25">
      <c r="A148" s="63" t="s">
        <v>71</v>
      </c>
      <c r="B148" s="40" t="s">
        <v>51</v>
      </c>
      <c r="C148" s="16" t="s">
        <v>19</v>
      </c>
      <c r="D148" s="16" t="s">
        <v>0</v>
      </c>
      <c r="E148" s="16" t="s">
        <v>13</v>
      </c>
      <c r="F148" s="14" t="s">
        <v>25</v>
      </c>
    </row>
    <row r="149" spans="1:6" ht="14.25" x14ac:dyDescent="0.2">
      <c r="B149" s="43" t="s">
        <v>9</v>
      </c>
      <c r="C149" s="52">
        <v>4994.451799347029</v>
      </c>
      <c r="D149" s="52">
        <v>3456.9411631022358</v>
      </c>
      <c r="E149" s="52">
        <v>11640.9874210543</v>
      </c>
      <c r="F149" s="53">
        <v>236.74242261640796</v>
      </c>
    </row>
    <row r="150" spans="1:6" s="3" customFormat="1" ht="14.25" x14ac:dyDescent="0.2">
      <c r="A150" s="38"/>
      <c r="B150" s="47" t="s">
        <v>58</v>
      </c>
      <c r="C150" s="52">
        <v>1009.2575461462857</v>
      </c>
      <c r="D150" s="52">
        <v>1167.1869564552198</v>
      </c>
      <c r="E150" s="52">
        <v>3273.757895045946</v>
      </c>
      <c r="F150" s="53">
        <v>180.48273474443567</v>
      </c>
    </row>
    <row r="151" spans="1:6" x14ac:dyDescent="0.2">
      <c r="B151" s="43" t="s">
        <v>4</v>
      </c>
      <c r="C151" s="52">
        <v>107700.11233099013</v>
      </c>
      <c r="D151" s="52">
        <v>92314.584321281814</v>
      </c>
      <c r="E151" s="52">
        <v>270250.59569052362</v>
      </c>
      <c r="F151" s="53">
        <v>192.74962095910254</v>
      </c>
    </row>
    <row r="152" spans="1:6" x14ac:dyDescent="0.2">
      <c r="B152" s="43" t="s">
        <v>5</v>
      </c>
      <c r="C152" s="52">
        <v>704908.63818510948</v>
      </c>
      <c r="D152" s="52">
        <v>280425.18487615418</v>
      </c>
      <c r="E152" s="52">
        <v>1198682.3541225845</v>
      </c>
      <c r="F152" s="53">
        <v>327.45174783497623</v>
      </c>
    </row>
    <row r="153" spans="1:6" x14ac:dyDescent="0.2">
      <c r="C153" s="52"/>
      <c r="D153" s="52"/>
      <c r="E153" s="52"/>
      <c r="F153" s="52"/>
    </row>
    <row r="154" spans="1:6" ht="26.25" x14ac:dyDescent="0.25">
      <c r="A154" s="63" t="s">
        <v>124</v>
      </c>
      <c r="B154" s="40" t="s">
        <v>98</v>
      </c>
      <c r="C154" s="16" t="s">
        <v>19</v>
      </c>
      <c r="D154" s="16" t="s">
        <v>0</v>
      </c>
      <c r="E154" s="16" t="s">
        <v>13</v>
      </c>
      <c r="F154" s="14" t="s">
        <v>25</v>
      </c>
    </row>
    <row r="155" spans="1:6" ht="14.25" x14ac:dyDescent="0.2">
      <c r="B155" s="43" t="s">
        <v>9</v>
      </c>
      <c r="C155" s="52">
        <v>0</v>
      </c>
      <c r="D155" s="52">
        <v>14243.298793697051</v>
      </c>
      <c r="E155" s="52">
        <v>9839.7211213361898</v>
      </c>
      <c r="F155" s="53">
        <v>-30.916838410421704</v>
      </c>
    </row>
    <row r="156" spans="1:6" s="3" customFormat="1" ht="14.25" x14ac:dyDescent="0.2">
      <c r="A156" s="38"/>
      <c r="B156" s="47" t="s">
        <v>58</v>
      </c>
      <c r="C156" s="52">
        <v>0</v>
      </c>
      <c r="D156" s="52">
        <v>2170.9638322905666</v>
      </c>
      <c r="E156" s="52">
        <v>1442.2061619689944</v>
      </c>
      <c r="F156" s="53">
        <v>-33.568392963629698</v>
      </c>
    </row>
    <row r="157" spans="1:6" x14ac:dyDescent="0.2">
      <c r="B157" s="43" t="s">
        <v>4</v>
      </c>
      <c r="C157" s="52">
        <v>0</v>
      </c>
      <c r="D157" s="52">
        <v>134414.36366783848</v>
      </c>
      <c r="E157" s="52">
        <v>80714.758922583133</v>
      </c>
      <c r="F157" s="53">
        <v>-39.950793412195523</v>
      </c>
    </row>
    <row r="158" spans="1:6" x14ac:dyDescent="0.2">
      <c r="B158" s="43" t="s">
        <v>5</v>
      </c>
      <c r="C158" s="52">
        <v>0</v>
      </c>
      <c r="D158" s="52">
        <v>38945.006780384385</v>
      </c>
      <c r="E158" s="52">
        <v>19676.978966074756</v>
      </c>
      <c r="F158" s="53">
        <v>-49.47496330650133</v>
      </c>
    </row>
    <row r="159" spans="1:6" x14ac:dyDescent="0.2">
      <c r="C159" s="52"/>
      <c r="D159" s="52"/>
      <c r="E159" s="52"/>
      <c r="F159" s="52"/>
    </row>
    <row r="160" spans="1:6" ht="26.25" x14ac:dyDescent="0.25">
      <c r="A160" s="63" t="s">
        <v>134</v>
      </c>
      <c r="B160" s="40" t="s">
        <v>117</v>
      </c>
      <c r="C160" s="16" t="s">
        <v>19</v>
      </c>
      <c r="D160" s="16" t="s">
        <v>0</v>
      </c>
      <c r="E160" s="16" t="s">
        <v>13</v>
      </c>
      <c r="F160" s="14" t="s">
        <v>25</v>
      </c>
    </row>
    <row r="161" spans="1:6" ht="14.25" x14ac:dyDescent="0.2">
      <c r="B161" s="43" t="s">
        <v>9</v>
      </c>
      <c r="C161" s="52">
        <v>0</v>
      </c>
      <c r="D161" s="52">
        <v>5761.5446891947495</v>
      </c>
      <c r="E161" s="52">
        <v>8950.9215483457265</v>
      </c>
      <c r="F161" s="53">
        <v>55.356280844829023</v>
      </c>
    </row>
    <row r="162" spans="1:6" s="3" customFormat="1" ht="14.25" x14ac:dyDescent="0.2">
      <c r="A162" s="38"/>
      <c r="B162" s="47" t="s">
        <v>58</v>
      </c>
      <c r="C162" s="52">
        <v>0</v>
      </c>
      <c r="D162" s="52">
        <v>1329.2808218243176</v>
      </c>
      <c r="E162" s="52">
        <v>2039.5768951323471</v>
      </c>
      <c r="F162" s="53">
        <v>53.434613788620858</v>
      </c>
    </row>
    <row r="163" spans="1:6" x14ac:dyDescent="0.2">
      <c r="B163" s="43" t="s">
        <v>4</v>
      </c>
      <c r="C163" s="52">
        <v>0</v>
      </c>
      <c r="D163" s="52">
        <v>121725.49941260499</v>
      </c>
      <c r="E163" s="52">
        <v>196946.20762157877</v>
      </c>
      <c r="F163" s="53">
        <v>61.795358057232569</v>
      </c>
    </row>
    <row r="164" spans="1:6" x14ac:dyDescent="0.2">
      <c r="B164" s="43" t="s">
        <v>5</v>
      </c>
      <c r="C164" s="52">
        <v>0</v>
      </c>
      <c r="D164" s="52">
        <v>421880.85634886904</v>
      </c>
      <c r="E164" s="52">
        <v>580295.28655090218</v>
      </c>
      <c r="F164" s="53">
        <v>37.549565906596705</v>
      </c>
    </row>
    <row r="165" spans="1:6" x14ac:dyDescent="0.2">
      <c r="C165" s="52"/>
      <c r="D165" s="52"/>
      <c r="E165" s="52"/>
      <c r="F165" s="53"/>
    </row>
    <row r="166" spans="1:6" ht="26.25" x14ac:dyDescent="0.25">
      <c r="A166" s="63" t="s">
        <v>122</v>
      </c>
      <c r="B166" s="40" t="s">
        <v>96</v>
      </c>
      <c r="C166" s="16" t="s">
        <v>19</v>
      </c>
      <c r="D166" s="16" t="s">
        <v>0</v>
      </c>
      <c r="E166" s="16" t="s">
        <v>13</v>
      </c>
      <c r="F166" s="14" t="s">
        <v>25</v>
      </c>
    </row>
    <row r="167" spans="1:6" ht="14.25" x14ac:dyDescent="0.2">
      <c r="B167" s="43" t="s">
        <v>9</v>
      </c>
      <c r="C167" s="52">
        <v>3229.4767702746008</v>
      </c>
      <c r="D167" s="52">
        <v>1919.8954342702114</v>
      </c>
      <c r="E167" s="52">
        <v>991.98626157718945</v>
      </c>
      <c r="F167" s="53">
        <v>-48.331234927163507</v>
      </c>
    </row>
    <row r="168" spans="1:6" ht="14.25" x14ac:dyDescent="0.2">
      <c r="B168" s="47" t="s">
        <v>58</v>
      </c>
      <c r="C168" s="52">
        <v>729.23351379849396</v>
      </c>
      <c r="D168" s="52">
        <v>422.37491022523079</v>
      </c>
      <c r="E168" s="52">
        <v>232.30353459437407</v>
      </c>
      <c r="F168" s="53">
        <v>-45.000631199779704</v>
      </c>
    </row>
    <row r="169" spans="1:6" x14ac:dyDescent="0.2">
      <c r="B169" s="43" t="s">
        <v>4</v>
      </c>
      <c r="C169" s="52">
        <v>53929.957762747639</v>
      </c>
      <c r="D169" s="52">
        <v>43447.001902053133</v>
      </c>
      <c r="E169" s="52">
        <v>18030.149772201727</v>
      </c>
      <c r="F169" s="53">
        <v>-58.500819428579049</v>
      </c>
    </row>
    <row r="170" spans="1:6" x14ac:dyDescent="0.2">
      <c r="B170" s="43" t="s">
        <v>5</v>
      </c>
      <c r="C170" s="52">
        <v>48510.105598684007</v>
      </c>
      <c r="D170" s="52">
        <v>77890.01356076877</v>
      </c>
      <c r="E170" s="52">
        <v>86544.645805371518</v>
      </c>
      <c r="F170" s="53">
        <v>11.111350286067825</v>
      </c>
    </row>
    <row r="171" spans="1:6" x14ac:dyDescent="0.2">
      <c r="C171" s="52"/>
      <c r="D171" s="52"/>
      <c r="E171" s="52"/>
      <c r="F171" s="53"/>
    </row>
    <row r="172" spans="1:6" ht="26.25" x14ac:dyDescent="0.25">
      <c r="A172" s="63" t="s">
        <v>125</v>
      </c>
      <c r="B172" s="40" t="s">
        <v>99</v>
      </c>
      <c r="C172" s="16" t="s">
        <v>19</v>
      </c>
      <c r="D172" s="16" t="s">
        <v>0</v>
      </c>
      <c r="E172" s="16" t="s">
        <v>13</v>
      </c>
      <c r="F172" s="14" t="s">
        <v>25</v>
      </c>
    </row>
    <row r="173" spans="1:6" ht="14.25" x14ac:dyDescent="0.2">
      <c r="B173" s="43" t="s">
        <v>9</v>
      </c>
      <c r="C173" s="52">
        <v>0</v>
      </c>
      <c r="D173" s="52">
        <v>374.62211116510787</v>
      </c>
      <c r="E173" s="52">
        <v>630.19592899301767</v>
      </c>
      <c r="F173" s="53">
        <v>68.221765403289368</v>
      </c>
    </row>
    <row r="174" spans="1:6" ht="14.25" x14ac:dyDescent="0.2">
      <c r="B174" s="47" t="s">
        <v>58</v>
      </c>
      <c r="C174" s="52">
        <v>0</v>
      </c>
      <c r="D174" s="52">
        <v>102.59709791929049</v>
      </c>
      <c r="E174" s="52">
        <v>149.4709274677285</v>
      </c>
      <c r="F174" s="53">
        <v>45.687285994494687</v>
      </c>
    </row>
    <row r="175" spans="1:6" x14ac:dyDescent="0.2">
      <c r="B175" s="43" t="s">
        <v>4</v>
      </c>
      <c r="C175" s="52">
        <v>0</v>
      </c>
      <c r="D175" s="52">
        <v>1406.9593943552222</v>
      </c>
      <c r="E175" s="52">
        <v>1731.7918511862777</v>
      </c>
      <c r="F175" s="53">
        <v>23.087550225990626</v>
      </c>
    </row>
    <row r="176" spans="1:6" x14ac:dyDescent="0.2">
      <c r="B176" s="43" t="s">
        <v>5</v>
      </c>
      <c r="C176" s="52">
        <v>0</v>
      </c>
      <c r="D176" s="52">
        <v>0</v>
      </c>
      <c r="E176" s="52">
        <v>0</v>
      </c>
      <c r="F176" s="65" t="s">
        <v>138</v>
      </c>
    </row>
    <row r="177" spans="1:6" x14ac:dyDescent="0.2">
      <c r="C177" s="52"/>
      <c r="D177" s="52"/>
      <c r="E177" s="52"/>
      <c r="F177" s="53"/>
    </row>
    <row r="178" spans="1:6" ht="26.25" x14ac:dyDescent="0.25">
      <c r="A178" s="63" t="s">
        <v>131</v>
      </c>
      <c r="B178" s="40" t="s">
        <v>106</v>
      </c>
      <c r="C178" s="16" t="s">
        <v>19</v>
      </c>
      <c r="D178" s="16" t="s">
        <v>0</v>
      </c>
      <c r="E178" s="16" t="s">
        <v>13</v>
      </c>
      <c r="F178" s="14" t="s">
        <v>25</v>
      </c>
    </row>
    <row r="179" spans="1:6" ht="14.25" x14ac:dyDescent="0.2">
      <c r="B179" s="43" t="s">
        <v>9</v>
      </c>
      <c r="C179" s="52">
        <v>0</v>
      </c>
      <c r="D179" s="52">
        <v>0</v>
      </c>
      <c r="E179" s="52">
        <v>0</v>
      </c>
      <c r="F179" s="65" t="s">
        <v>138</v>
      </c>
    </row>
    <row r="180" spans="1:6" ht="14.25" x14ac:dyDescent="0.2">
      <c r="B180" s="47" t="s">
        <v>58</v>
      </c>
      <c r="C180" s="52">
        <v>0</v>
      </c>
      <c r="D180" s="52">
        <v>14364.426305020284</v>
      </c>
      <c r="E180" s="52">
        <v>25061.37416537257</v>
      </c>
      <c r="F180" s="53">
        <v>74.468326358524763</v>
      </c>
    </row>
    <row r="181" spans="1:6" x14ac:dyDescent="0.2">
      <c r="B181" s="43" t="s">
        <v>4</v>
      </c>
      <c r="C181" s="52">
        <v>0</v>
      </c>
      <c r="D181" s="52">
        <v>43123.428199554161</v>
      </c>
      <c r="E181" s="52">
        <v>76863.46463023356</v>
      </c>
      <c r="F181" s="53">
        <v>78.2406173149013</v>
      </c>
    </row>
    <row r="182" spans="1:6" x14ac:dyDescent="0.2">
      <c r="B182" s="43" t="s">
        <v>5</v>
      </c>
      <c r="C182" s="52">
        <v>0</v>
      </c>
      <c r="D182" s="52">
        <v>34073.033841327866</v>
      </c>
      <c r="E182" s="52">
        <v>26145.549853137043</v>
      </c>
      <c r="F182" s="53">
        <v>-23.266152421612126</v>
      </c>
    </row>
    <row r="183" spans="1:6" x14ac:dyDescent="0.2">
      <c r="C183" s="52"/>
      <c r="D183" s="52"/>
      <c r="E183" s="52"/>
      <c r="F183" s="53"/>
    </row>
    <row r="184" spans="1:6" ht="26.25" x14ac:dyDescent="0.25">
      <c r="B184" s="40" t="s">
        <v>140</v>
      </c>
      <c r="C184" s="16" t="s">
        <v>19</v>
      </c>
      <c r="D184" s="16" t="s">
        <v>0</v>
      </c>
      <c r="E184" s="16" t="s">
        <v>13</v>
      </c>
      <c r="F184" s="14" t="s">
        <v>25</v>
      </c>
    </row>
    <row r="185" spans="1:6" x14ac:dyDescent="0.2">
      <c r="B185" s="43" t="s">
        <v>135</v>
      </c>
      <c r="C185" s="52">
        <v>244456.01041734579</v>
      </c>
      <c r="D185" s="52">
        <v>33813.988553949224</v>
      </c>
      <c r="E185" s="52">
        <v>43782.967341510135</v>
      </c>
      <c r="F185" s="53">
        <v>-29.48181866110145</v>
      </c>
    </row>
    <row r="186" spans="1:6" x14ac:dyDescent="0.2">
      <c r="B186" s="43" t="s">
        <v>136</v>
      </c>
      <c r="C186" s="52">
        <v>44079.674447335557</v>
      </c>
      <c r="D186" s="52">
        <v>8797.7141800850804</v>
      </c>
      <c r="E186" s="52">
        <v>13307.127707050697</v>
      </c>
      <c r="F186" s="53">
        <v>-51.256649564421366</v>
      </c>
    </row>
    <row r="187" spans="1:6" x14ac:dyDescent="0.2">
      <c r="B187" s="43" t="s">
        <v>4</v>
      </c>
      <c r="C187" s="52">
        <v>2548728.3798045493</v>
      </c>
      <c r="D187" s="52">
        <v>415387.30775883864</v>
      </c>
      <c r="E187" s="52">
        <v>668600.69807896868</v>
      </c>
      <c r="F187" s="53">
        <v>-60.958384040741585</v>
      </c>
    </row>
    <row r="188" spans="1:6" x14ac:dyDescent="0.2">
      <c r="B188" s="43" t="s">
        <v>5</v>
      </c>
      <c r="C188" s="52">
        <v>6257620.1154640056</v>
      </c>
      <c r="D188" s="52">
        <v>1095236.4574753637</v>
      </c>
      <c r="E188" s="52">
        <v>1325748.7479906133</v>
      </c>
      <c r="F188" s="53">
        <v>-21.046805823703576</v>
      </c>
    </row>
    <row r="189" spans="1:6" x14ac:dyDescent="0.2">
      <c r="C189" s="52"/>
      <c r="D189" s="52"/>
      <c r="E189" s="52"/>
      <c r="F189" s="53"/>
    </row>
    <row r="190" spans="1:6" x14ac:dyDescent="0.2">
      <c r="B190" s="66" t="s">
        <v>41</v>
      </c>
      <c r="C190" s="52"/>
      <c r="D190" s="52"/>
      <c r="E190" s="52"/>
      <c r="F190" s="52"/>
    </row>
    <row r="191" spans="1:6" x14ac:dyDescent="0.2">
      <c r="B191" s="66"/>
      <c r="C191" s="52"/>
      <c r="D191" s="52"/>
      <c r="E191" s="52"/>
      <c r="F191" s="52"/>
    </row>
    <row r="192" spans="1:6" x14ac:dyDescent="0.2">
      <c r="B192" s="67" t="s">
        <v>88</v>
      </c>
      <c r="C192" s="68"/>
      <c r="D192" s="68"/>
      <c r="E192" s="68"/>
      <c r="F192" s="69"/>
    </row>
    <row r="193" spans="2:6" s="2" customFormat="1" ht="25.5" x14ac:dyDescent="0.2">
      <c r="C193" s="70" t="s">
        <v>19</v>
      </c>
      <c r="D193" s="70" t="s">
        <v>0</v>
      </c>
      <c r="E193" s="70" t="s">
        <v>13</v>
      </c>
      <c r="F193" s="71" t="s">
        <v>25</v>
      </c>
    </row>
    <row r="194" spans="2:6" s="2" customFormat="1" x14ac:dyDescent="0.2">
      <c r="B194" s="72" t="s">
        <v>6</v>
      </c>
      <c r="C194" s="70"/>
      <c r="D194" s="70"/>
      <c r="E194" s="70"/>
      <c r="F194" s="71"/>
    </row>
    <row r="195" spans="2:6" s="2" customFormat="1" x14ac:dyDescent="0.2">
      <c r="B195" s="72" t="s">
        <v>10</v>
      </c>
      <c r="C195" s="73">
        <v>90.100682079867013</v>
      </c>
      <c r="D195" s="73">
        <v>101.78384902656312</v>
      </c>
      <c r="E195" s="73">
        <v>116.86979277407087</v>
      </c>
      <c r="F195" s="53">
        <v>14.821549677857723</v>
      </c>
    </row>
    <row r="196" spans="2:6" s="2" customFormat="1" ht="14.25" x14ac:dyDescent="0.2">
      <c r="B196" s="47" t="s">
        <v>58</v>
      </c>
      <c r="C196" s="73">
        <v>14.363910006633981</v>
      </c>
      <c r="D196" s="73">
        <v>16.096517741927123</v>
      </c>
      <c r="E196" s="73">
        <v>18.345404933121742</v>
      </c>
      <c r="F196" s="53">
        <v>13.971265259049598</v>
      </c>
    </row>
    <row r="197" spans="2:6" s="2" customFormat="1" x14ac:dyDescent="0.2">
      <c r="B197" s="72" t="s">
        <v>7</v>
      </c>
      <c r="C197" s="73">
        <v>409.36413876455475</v>
      </c>
      <c r="D197" s="73">
        <v>475.27997576921831</v>
      </c>
      <c r="E197" s="73">
        <v>553.98450357716524</v>
      </c>
      <c r="F197" s="53">
        <v>16.559613663623711</v>
      </c>
    </row>
    <row r="198" spans="2:6" s="2" customFormat="1" x14ac:dyDescent="0.2">
      <c r="B198" s="72" t="s">
        <v>8</v>
      </c>
      <c r="C198" s="73">
        <v>815.55813120029291</v>
      </c>
      <c r="D198" s="73">
        <v>901.14638660274875</v>
      </c>
      <c r="E198" s="73">
        <v>857.54939978848927</v>
      </c>
      <c r="F198" s="53">
        <v>-4.8379472483507042</v>
      </c>
    </row>
  </sheetData>
  <mergeCells count="3">
    <mergeCell ref="B1:F1"/>
    <mergeCell ref="B3:F3"/>
    <mergeCell ref="B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Gráfico VCC</vt:lpstr>
      <vt:lpstr>Gráfico AB</vt:lpstr>
      <vt:lpstr>Gráfico P.MA.</vt:lpstr>
      <vt:lpstr>Gráfico p.me.</vt:lpstr>
      <vt:lpstr>74-904_Tablas gráficos</vt:lpstr>
      <vt:lpstr>74-904</vt:lpstr>
      <vt:lpstr>'Gráfico P.MA.'!Área_de_impresión</vt:lpstr>
      <vt:lpstr>'Gráfico p.me.'!Área_de_impresión</vt:lpstr>
    </vt:vector>
  </TitlesOfParts>
  <Company>TRAGSATEC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RSALAS2</cp:lastModifiedBy>
  <cp:lastPrinted>2013-10-31T10:59:00Z</cp:lastPrinted>
  <dcterms:created xsi:type="dcterms:W3CDTF">2004-06-03T06:49:17Z</dcterms:created>
  <dcterms:modified xsi:type="dcterms:W3CDTF">2018-11-07T10:26:31Z</dcterms:modified>
</cp:coreProperties>
</file>