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E:\backup_disco_160gb\trabajo\oficina\CRISTINA\estadisticas 2018\AEF2018\"/>
    </mc:Choice>
  </mc:AlternateContent>
  <xr:revisionPtr revIDLastSave="0" documentId="13_ncr:1_{EEC2BEDC-41E7-4D5B-9AC8-8A9D4FFD69F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. CORTAS CONÍFERAS Y FRONDOSAS" sheetId="1" r:id="rId1"/>
    <sheet name="2. CORTAS POR ESPECIE" sheetId="2" r:id="rId2"/>
    <sheet name="3. CORTAS POR PROPIEDAD" sheetId="3" r:id="rId3"/>
    <sheet name="4. LEÑAS CONÍFERAS Y FRONDOSAS" sheetId="4" r:id="rId4"/>
    <sheet name="5. LEÑAS POR ESPECIE" sheetId="5" r:id="rId5"/>
    <sheet name="6. LEÑAS POR PROPIEDAD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4" i="4" l="1"/>
  <c r="E74" i="4"/>
  <c r="F74" i="4"/>
  <c r="F75" i="1" l="1"/>
  <c r="E75" i="1"/>
  <c r="D75" i="1"/>
</calcChain>
</file>

<file path=xl/sharedStrings.xml><?xml version="1.0" encoding="utf-8"?>
<sst xmlns="http://schemas.openxmlformats.org/spreadsheetml/2006/main" count="2241" uniqueCount="248">
  <si>
    <t>COMUNIDAD AUTÓNOMA</t>
  </si>
  <si>
    <t>PROVINCIA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</si>
  <si>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</si>
  <si>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</si>
  <si>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</si>
  <si>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</si>
  <si>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</si>
  <si>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</si>
  <si>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</si>
  <si>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</si>
  <si>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Total Andalucía</t>
  </si>
  <si>
    <t>Aragón</t>
  </si>
  <si>
    <t>Huesca</t>
  </si>
  <si>
    <t>Teruel</t>
  </si>
  <si>
    <t>Zaragoza</t>
  </si>
  <si>
    <t>Total Aragón</t>
  </si>
  <si>
    <t>Asturias</t>
  </si>
  <si>
    <t>Total Asturias</t>
  </si>
  <si>
    <t>Baleares</t>
  </si>
  <si>
    <t>Total Baleares</t>
  </si>
  <si>
    <t>C. Valenciana</t>
  </si>
  <si>
    <t>Alicante</t>
  </si>
  <si>
    <t>Castellón</t>
  </si>
  <si>
    <t>Valencia</t>
  </si>
  <si>
    <t>Total C. Valenciana</t>
  </si>
  <si>
    <t>Canarias</t>
  </si>
  <si>
    <t>Las Palmas</t>
  </si>
  <si>
    <t>Total Canarias</t>
  </si>
  <si>
    <t>Cantabria</t>
  </si>
  <si>
    <t>Total 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</si>
  <si>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</si>
  <si>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</si>
  <si>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</si>
  <si>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</si>
  <si>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</si>
  <si>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</si>
  <si>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</si>
  <si>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</si>
  <si>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</si>
  <si>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</si>
  <si>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Castilla y León</t>
  </si>
  <si>
    <t>Castilla-La Mancha</t>
  </si>
  <si>
    <t>Albacete</t>
  </si>
  <si>
    <t>Ciudad Real</t>
  </si>
  <si>
    <t>Cuenca</t>
  </si>
  <si>
    <t>Guadalajara</t>
  </si>
  <si>
    <t>Toledo</t>
  </si>
  <si>
    <t>Total Castilla-La Mancha</t>
  </si>
  <si>
    <t>Cataluña</t>
  </si>
  <si>
    <t>Barcelona</t>
  </si>
  <si>
    <t>Gerona</t>
  </si>
  <si>
    <t>Lérida</t>
  </si>
  <si>
    <t>Tarragona</t>
  </si>
  <si>
    <t>Total Cataluña</t>
  </si>
  <si>
    <t>Extremadura</t>
  </si>
  <si>
    <t>Badajoz</t>
  </si>
  <si>
    <t>Cáceres</t>
  </si>
  <si>
    <t>Total Extremadura</t>
  </si>
  <si>
    <t>Galicia</t>
  </si>
  <si>
    <t>Lugo</t>
  </si>
  <si>
    <t>Orense</t>
  </si>
  <si>
    <t>Pontevedra</t>
  </si>
  <si>
    <t>Total Galicia</t>
  </si>
  <si>
    <t>La Rioja</t>
  </si>
  <si>
    <t>Total La Rioja</t>
  </si>
  <si>
    <t>Madrid</t>
  </si>
  <si>
    <t>Total Madrid</t>
  </si>
  <si>
    <t>Murcia</t>
  </si>
  <si>
    <t>Total Murcia</t>
  </si>
  <si>
    <t>Navarra</t>
  </si>
  <si>
    <t>Total Navarra</t>
  </si>
  <si>
    <t>País Vasco</t>
  </si>
  <si>
    <t>Total País Vasco</t>
  </si>
  <si>
    <t>Total general</t>
  </si>
  <si>
    <t>Frondosas</t>
  </si>
  <si>
    <t>Total Frondosas</t>
  </si>
  <si>
    <t>GRUPO ESPECIE</t>
  </si>
  <si>
    <t>ESPECIE</t>
  </si>
  <si>
    <t>Coníferas</t>
  </si>
  <si>
    <t>Total Coníferas</t>
  </si>
  <si>
    <t>Frondosas sin identificar</t>
  </si>
  <si>
    <t>Pinus halepensis</t>
  </si>
  <si>
    <t>Pinus nigra</t>
  </si>
  <si>
    <t>Pinus sylvestris</t>
  </si>
  <si>
    <t>Populus spp.</t>
  </si>
  <si>
    <t>Total Huesca</t>
  </si>
  <si>
    <t>Pinus pinaster</t>
  </si>
  <si>
    <t>Pinus pinea</t>
  </si>
  <si>
    <t>Total Teruel</t>
  </si>
  <si>
    <t>Populus alba</t>
  </si>
  <si>
    <t>Total Zaragoza</t>
  </si>
  <si>
    <t>Pinus radiata</t>
  </si>
  <si>
    <t>Castanea sativa</t>
  </si>
  <si>
    <t>Eucalyptus globulus</t>
  </si>
  <si>
    <t>Fagus sylvatica</t>
  </si>
  <si>
    <t>Populus tremula</t>
  </si>
  <si>
    <t>Quercus robur</t>
  </si>
  <si>
    <t>Total Alicante</t>
  </si>
  <si>
    <t>Populus nigra</t>
  </si>
  <si>
    <t>Total Castellón</t>
  </si>
  <si>
    <t>Total Valencia</t>
  </si>
  <si>
    <t>Eucalyptus spp.</t>
  </si>
  <si>
    <t>Populus x canadensis</t>
  </si>
  <si>
    <t>Total Ávila</t>
  </si>
  <si>
    <t>Total Burgos</t>
  </si>
  <si>
    <t>Total León</t>
  </si>
  <si>
    <t>Total Palencia</t>
  </si>
  <si>
    <t>Total Salamanca</t>
  </si>
  <si>
    <t>Total Segovia</t>
  </si>
  <si>
    <t>Total Soria</t>
  </si>
  <si>
    <t>Total Valladolid</t>
  </si>
  <si>
    <t>Total Zamora</t>
  </si>
  <si>
    <t>Total Albacete</t>
  </si>
  <si>
    <t>Total Ciudad Real</t>
  </si>
  <si>
    <t>Total Cuenca</t>
  </si>
  <si>
    <t>Total Guadalajara</t>
  </si>
  <si>
    <t>Total Toledo</t>
  </si>
  <si>
    <t>Total Barcelona</t>
  </si>
  <si>
    <t>Total Tarragona</t>
  </si>
  <si>
    <t>Total Badajoz</t>
  </si>
  <si>
    <t>Total Cáceres</t>
  </si>
  <si>
    <t>Total Lugo</t>
  </si>
  <si>
    <t>Total Pontevedra</t>
  </si>
  <si>
    <t>Pública</t>
  </si>
  <si>
    <t>Privada</t>
  </si>
  <si>
    <t>Del Estado o de las CCAA. MUP</t>
  </si>
  <si>
    <t>Del Estado o de las CCAA. No MUP</t>
  </si>
  <si>
    <t>De las Entidades Locales. MUP</t>
  </si>
  <si>
    <t>De las Entidades Locales. Consorciados</t>
  </si>
  <si>
    <t>De las Entidades Locales. Sin consorcio</t>
  </si>
  <si>
    <t>Privada: con consorcio</t>
  </si>
  <si>
    <t>Privada: sin consorcio</t>
  </si>
  <si>
    <t>Montes Vecinales en Mano Común</t>
  </si>
  <si>
    <t>Pública sin especificar</t>
  </si>
  <si>
    <t>Privada sin especificar</t>
  </si>
  <si>
    <t>ConÍferas (toneladas)</t>
  </si>
  <si>
    <t>Frondosas (toneladas)</t>
  </si>
  <si>
    <t>Sevilla</t>
  </si>
  <si>
    <t>Pinus uncinata</t>
  </si>
  <si>
    <t>Quercus faginea</t>
  </si>
  <si>
    <t>Quercus ilex</t>
  </si>
  <si>
    <t>Cupressus semprevirens</t>
  </si>
  <si>
    <t>Otras Coníferas</t>
  </si>
  <si>
    <t>Pseudotsuga menziesii</t>
  </si>
  <si>
    <t>Acer campestre</t>
  </si>
  <si>
    <t>Alnus glutinosa</t>
  </si>
  <si>
    <t>Betula pendula</t>
  </si>
  <si>
    <t>Corylus avellana</t>
  </si>
  <si>
    <t>Fraxinus excelsior</t>
  </si>
  <si>
    <t>Juglans regia</t>
  </si>
  <si>
    <t>Laurus nobilis</t>
  </si>
  <si>
    <t>Otras Frondosas</t>
  </si>
  <si>
    <t>Platanus hispanica</t>
  </si>
  <si>
    <t>Quercus petraea</t>
  </si>
  <si>
    <t>Quercus pyrenaica</t>
  </si>
  <si>
    <t>Quercus rubra</t>
  </si>
  <si>
    <t>Robinia pseudoacacia</t>
  </si>
  <si>
    <t>Olea europaea</t>
  </si>
  <si>
    <t>Acacia spp.</t>
  </si>
  <si>
    <t>Chamaecyparis lawsoniana</t>
  </si>
  <si>
    <t>Juniperus spp.</t>
  </si>
  <si>
    <t>Fraxinus spp.</t>
  </si>
  <si>
    <t>Pyrus spp.</t>
  </si>
  <si>
    <t>Salix spp.</t>
  </si>
  <si>
    <t>Ulmus spp.</t>
  </si>
  <si>
    <t>Juniperus thurifera</t>
  </si>
  <si>
    <t>Larix spp.</t>
  </si>
  <si>
    <t>Arbutus unedo</t>
  </si>
  <si>
    <t>Prunus spp.</t>
  </si>
  <si>
    <t>Acer spp.</t>
  </si>
  <si>
    <t>Pinus spp.</t>
  </si>
  <si>
    <t>Betula spp.</t>
  </si>
  <si>
    <t>Quercus spp.</t>
  </si>
  <si>
    <t>Crataegus monogyna</t>
  </si>
  <si>
    <t>Fraxinus angustifolia</t>
  </si>
  <si>
    <t>Malus sylvestris</t>
  </si>
  <si>
    <t>Juglans spp.</t>
  </si>
  <si>
    <t>Prunus dulcis</t>
  </si>
  <si>
    <t>Sorbus spp.</t>
  </si>
  <si>
    <t>Juniperus oxycedrus</t>
  </si>
  <si>
    <t>Abies alba</t>
  </si>
  <si>
    <t>Quercus suber</t>
  </si>
  <si>
    <t>Mezcla de frondosas</t>
  </si>
  <si>
    <t>Picea abies</t>
  </si>
  <si>
    <t>Larix decidua</t>
  </si>
  <si>
    <t>Mezcla de coníferas</t>
  </si>
  <si>
    <t>Mezclas</t>
  </si>
  <si>
    <t>Quercus coccifera</t>
  </si>
  <si>
    <t>Tilia cordata</t>
  </si>
  <si>
    <t>Platanus spp.</t>
  </si>
  <si>
    <t>Híbridos artificiales Populus spp.</t>
  </si>
  <si>
    <t>Leña (toneladas)</t>
  </si>
  <si>
    <t>Matorrales</t>
  </si>
  <si>
    <t>Buxus sempervirens</t>
  </si>
  <si>
    <t>Quercus rotundifolia</t>
  </si>
  <si>
    <t>Frondosas (m3 c.c.)</t>
  </si>
  <si>
    <t>S.C. Tenerife</t>
  </si>
  <si>
    <t>Celtis australis</t>
  </si>
  <si>
    <t>TOTAL</t>
  </si>
  <si>
    <t>Coníferas (m3 c.c.)</t>
  </si>
  <si>
    <t>A Coruña</t>
  </si>
  <si>
    <t>Ulmus glabra</t>
  </si>
  <si>
    <t>Total Pública (m3 c.c.)</t>
  </si>
  <si>
    <t>Total Privada (m3 c.c.)</t>
  </si>
  <si>
    <t>Total Pública (toneladas)</t>
  </si>
  <si>
    <t>Total Privada (toneladas)</t>
  </si>
  <si>
    <t>Betula celtiberica</t>
  </si>
  <si>
    <t>Thuja spp.</t>
  </si>
  <si>
    <t>Prunus avium</t>
  </si>
  <si>
    <t>Sequoia sempervirens</t>
  </si>
  <si>
    <t>Girona</t>
  </si>
  <si>
    <t>Lleida</t>
  </si>
  <si>
    <t>Ourense</t>
  </si>
  <si>
    <t>Araba</t>
  </si>
  <si>
    <t>Gipuzkoa</t>
  </si>
  <si>
    <t>Bizkaia</t>
  </si>
  <si>
    <t>ANUARIO DE ESTADÍSTICA FORESTAL 2018</t>
  </si>
  <si>
    <t>TOTAL 2018 (m3 c.c.)</t>
  </si>
  <si>
    <t>Nota: Canarias no ha facilitado las cifras de aprovechamientos de 2018</t>
  </si>
  <si>
    <t>Total Almería</t>
  </si>
  <si>
    <t>Total Córdoba</t>
  </si>
  <si>
    <t>Total Huelva</t>
  </si>
  <si>
    <t>Total Jaén</t>
  </si>
  <si>
    <t>Total Málaga</t>
  </si>
  <si>
    <t>Juniperus phoenicea</t>
  </si>
  <si>
    <t>Taxus baccata</t>
  </si>
  <si>
    <t>Quercus pubescens</t>
  </si>
  <si>
    <t>Total Gerona</t>
  </si>
  <si>
    <t>Total Lérida</t>
  </si>
  <si>
    <t>La Coruña</t>
  </si>
  <si>
    <t>Betula alba = Betula pubescens</t>
  </si>
  <si>
    <t>Total La Coruña</t>
  </si>
  <si>
    <t>Total Orense</t>
  </si>
  <si>
    <t>Coníferas sin identificar</t>
  </si>
  <si>
    <t>Álava</t>
  </si>
  <si>
    <t>Salix atrocinerea</t>
  </si>
  <si>
    <t>Total Álava</t>
  </si>
  <si>
    <t>Guipuzcoa</t>
  </si>
  <si>
    <t>Total Guipuzcoa</t>
  </si>
  <si>
    <t>Vizcaya</t>
  </si>
  <si>
    <t>Total Vizcaya</t>
  </si>
  <si>
    <t>Total</t>
  </si>
  <si>
    <t>TOTAL CORTAS 2018 (m3 c.c.)</t>
  </si>
  <si>
    <t>TOTAL LEÑAS 2018 (toneladas)</t>
  </si>
  <si>
    <t>Total Granada</t>
  </si>
  <si>
    <t>Total Sevilla</t>
  </si>
  <si>
    <t>De las Entidades Locales. Con consorcio</t>
  </si>
  <si>
    <t>Total Cortas 2018 (m3 c.c.)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</si>
</sst>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 Black"/>
      <family val="2"/>
    </font>
    <font>
      <b/>
      <sz val="1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8">
    <border>
      <left/>
      <right/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medium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/>
      <bottom style="thin">
        <color theme="9" tint="0.39997558519241921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0.79998168889431442"/>
      </bottom>
      <diagonal/>
    </border>
    <border>
      <left style="thin">
        <color theme="9" tint="-0.249977111117893"/>
      </left>
      <right style="medium">
        <color theme="9" tint="-0.249977111117893"/>
      </right>
      <top/>
      <bottom style="thin">
        <color theme="9" tint="0.79998168889431442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-0.249977111117893"/>
      </left>
      <right style="medium">
        <color theme="9" tint="-0.249977111117893"/>
      </right>
      <top style="thin">
        <color theme="9" tint="0.79998168889431442"/>
      </top>
      <bottom style="thin">
        <color theme="9" tint="0.79998168889431442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0.39997558519241921"/>
      </top>
      <bottom style="thin">
        <color theme="9" tint="0.79998168889431442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0.79998168889431442"/>
      </top>
      <bottom style="thin">
        <color theme="9" tint="0.79998168889431442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0.79998168889431442"/>
      </top>
      <bottom style="thin">
        <color theme="9" tint="0.39997558519241921"/>
      </bottom>
      <diagonal/>
    </border>
    <border>
      <left style="medium">
        <color theme="9" tint="-0.249977111117893"/>
      </left>
      <right style="thin">
        <color theme="9" tint="-0.249977111117893"/>
      </right>
      <top style="double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double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double">
        <color theme="9" tint="-0.249977111117893"/>
      </top>
      <bottom style="medium">
        <color theme="9" tint="-0.249977111117893"/>
      </bottom>
      <diagonal/>
    </border>
    <border>
      <left style="thin">
        <color theme="9" tint="0.79998168889431442"/>
      </left>
      <right style="thin">
        <color theme="9" tint="0.79998168889431442"/>
      </right>
      <top style="medium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 style="thin">
        <color theme="9" tint="0.79998168889431442"/>
      </right>
      <top style="medium">
        <color theme="9" tint="-0.249977111117893"/>
      </top>
      <bottom style="thin">
        <color theme="9" tint="0.79998168889431442"/>
      </bottom>
      <diagonal/>
    </border>
    <border>
      <left style="thin">
        <color theme="9" tint="0.79998168889431442"/>
      </left>
      <right style="thin">
        <color theme="9" tint="0.79998168889431442"/>
      </right>
      <top style="medium">
        <color theme="9" tint="-0.249977111117893"/>
      </top>
      <bottom style="thin">
        <color theme="9" tint="0.79998168889431442"/>
      </bottom>
      <diagonal/>
    </border>
    <border>
      <left style="thin">
        <color theme="9" tint="0.79998168889431442"/>
      </left>
      <right style="medium">
        <color theme="9" tint="-0.249977111117893"/>
      </right>
      <top style="medium">
        <color theme="9" tint="-0.249977111117893"/>
      </top>
      <bottom style="thin">
        <color theme="9" tint="0.79998168889431442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0.79998168889431442"/>
      </top>
      <bottom style="thin">
        <color theme="9" tint="0.3999755851924192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0.79998168889431442"/>
      </top>
      <bottom style="thin">
        <color theme="9" tint="0.79998168889431442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0.39997558519241921"/>
      </top>
      <bottom style="thin">
        <color theme="9" tint="0.79998168889431442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0.79998168889431442"/>
      </top>
      <bottom style="thin">
        <color theme="9" tint="0.79998168889431442"/>
      </bottom>
      <diagonal/>
    </border>
    <border>
      <left style="medium">
        <color theme="9" tint="-0.24994659260841701"/>
      </left>
      <right style="thin">
        <color theme="9" tint="-0.24994659260841701"/>
      </right>
      <top style="double">
        <color theme="9" tint="-0.249977111117893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double">
        <color theme="9" tint="-0.249977111117893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double">
        <color theme="9" tint="-0.249977111117893"/>
      </top>
      <bottom style="medium">
        <color theme="9" tint="-0.24994659260841701"/>
      </bottom>
      <diagonal/>
    </border>
    <border>
      <left style="medium">
        <color theme="9" tint="-0.249977111117893"/>
      </left>
      <right style="thin">
        <color theme="9" tint="0.79998168889431442"/>
      </right>
      <top style="medium">
        <color theme="9" tint="-0.249977111117893"/>
      </top>
      <bottom style="medium">
        <color theme="9" tint="0.79998168889431442"/>
      </bottom>
      <diagonal/>
    </border>
    <border>
      <left style="thin">
        <color theme="9" tint="0.79998168889431442"/>
      </left>
      <right style="thin">
        <color theme="9" tint="0.79998168889431442"/>
      </right>
      <top style="medium">
        <color theme="9" tint="-0.249977111117893"/>
      </top>
      <bottom style="medium">
        <color theme="9" tint="0.79998168889431442"/>
      </bottom>
      <diagonal/>
    </border>
    <border>
      <left style="thin">
        <color theme="9" tint="0.79998168889431442"/>
      </left>
      <right style="medium">
        <color theme="9" tint="-0.249977111117893"/>
      </right>
      <top style="medium">
        <color theme="9" tint="-0.249977111117893"/>
      </top>
      <bottom style="medium">
        <color theme="9" tint="0.79998168889431442"/>
      </bottom>
      <diagonal/>
    </border>
    <border>
      <left style="medium">
        <color theme="9" tint="-0.24994659260841701"/>
      </left>
      <right style="thin">
        <color theme="9" tint="-0.24994659260841701"/>
      </right>
      <top style="medium">
        <color theme="9" tint="0.79998168889431442"/>
      </top>
      <bottom style="thin">
        <color theme="9" tint="0.3999755851924192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0.79998168889431442"/>
      </top>
      <bottom style="thin">
        <color theme="9" tint="0.79998168889431442"/>
      </bottom>
      <diagonal/>
    </border>
    <border>
      <left style="thin">
        <color theme="9" tint="-0.24994659260841701"/>
      </left>
      <right style="medium">
        <color theme="9" tint="-0.24994659260841701"/>
      </right>
      <top style="medium">
        <color theme="9" tint="0.79998168889431442"/>
      </top>
      <bottom style="thin">
        <color theme="9" tint="0.79998168889431442"/>
      </bottom>
      <diagonal/>
    </border>
    <border>
      <left style="medium">
        <color theme="9" tint="-0.249977111117893"/>
      </left>
      <right style="thin">
        <color theme="9" tint="0.79998168889431442"/>
      </right>
      <top style="medium">
        <color theme="9" tint="-0.249977111117893"/>
      </top>
      <bottom/>
      <diagonal/>
    </border>
    <border>
      <left style="thin">
        <color theme="9" tint="0.79998168889431442"/>
      </left>
      <right style="thin">
        <color theme="9" tint="0.79998168889431442"/>
      </right>
      <top style="medium">
        <color theme="9" tint="-0.249977111117893"/>
      </top>
      <bottom/>
      <diagonal/>
    </border>
    <border>
      <left style="thin">
        <color theme="9" tint="0.79998168889431442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 style="thin">
        <color theme="9" tint="-0.249977111117893"/>
      </right>
      <top/>
      <bottom style="thin">
        <color theme="9" tint="0.79998168889431442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0.39997558519241921"/>
      </top>
      <bottom/>
      <diagonal/>
    </border>
    <border>
      <left style="medium">
        <color theme="9" tint="-0.249977111117893"/>
      </left>
      <right style="thin">
        <color theme="9" tint="0.79998168889431442"/>
      </right>
      <top style="thin">
        <color theme="9" tint="0.79998168889431442"/>
      </top>
      <bottom/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/>
      <diagonal/>
    </border>
    <border>
      <left style="thin">
        <color theme="9" tint="0.79998168889431442"/>
      </left>
      <right style="medium">
        <color theme="9" tint="-0.249977111117893"/>
      </right>
      <top style="thin">
        <color theme="9" tint="0.79998168889431442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/>
      <bottom style="thin">
        <color theme="9" tint="0.39997558519241921"/>
      </bottom>
      <diagonal/>
    </border>
    <border>
      <left style="medium">
        <color theme="9" tint="-0.249977111117893"/>
      </left>
      <right style="medium">
        <color theme="0"/>
      </right>
      <top style="medium">
        <color theme="9" tint="-0.249977111117893"/>
      </top>
      <bottom style="thin">
        <color theme="9" tint="0.79998168889431442"/>
      </bottom>
      <diagonal/>
    </border>
    <border>
      <left style="medium">
        <color theme="0"/>
      </left>
      <right style="medium">
        <color theme="0"/>
      </right>
      <top style="medium">
        <color theme="9" tint="-0.249977111117893"/>
      </top>
      <bottom style="thin">
        <color theme="9" tint="0.79998168889431442"/>
      </bottom>
      <diagonal/>
    </border>
    <border>
      <left style="medium">
        <color theme="0"/>
      </left>
      <right style="medium">
        <color theme="9" tint="-0.249977111117893"/>
      </right>
      <top style="medium">
        <color theme="9" tint="-0.249977111117893"/>
      </top>
      <bottom style="thin">
        <color theme="9" tint="0.79998168889431442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4" tint="0.39997558519241921"/>
      </top>
      <bottom style="thin">
        <color theme="9" tint="-0.24994659260841701"/>
      </bottom>
      <diagonal/>
    </border>
    <border>
      <left style="thin">
        <color theme="9" tint="0.79998168889431442"/>
      </left>
      <right/>
      <top style="medium">
        <color theme="9" tint="-0.249977111117893"/>
      </top>
      <bottom style="thin">
        <color theme="9" tint="0.79998168889431442"/>
      </bottom>
      <diagonal/>
    </border>
    <border>
      <left/>
      <right/>
      <top style="medium">
        <color theme="9" tint="-0.249977111117893"/>
      </top>
      <bottom style="thin">
        <color theme="9" tint="0.79998168889431442"/>
      </bottom>
      <diagonal/>
    </border>
    <border>
      <left/>
      <right style="thin">
        <color theme="9" tint="0.79998168889431442"/>
      </right>
      <top style="medium">
        <color theme="9" tint="-0.249977111117893"/>
      </top>
      <bottom style="thin">
        <color theme="9" tint="0.79998168889431442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4" tint="0.3999755851924192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0.79998168889431442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4"/>
      </top>
      <bottom style="thin">
        <color theme="4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4"/>
      </top>
      <bottom style="thin">
        <color theme="9" tint="-0.2499465926084170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4" fillId="0" borderId="0" xfId="0" applyFont="1"/>
    <xf numFmtId="0" fontId="2" fillId="0" borderId="14" xfId="0" applyFont="1" applyBorder="1"/>
    <xf numFmtId="0" fontId="2" fillId="0" borderId="15" xfId="0" applyFont="1" applyBorder="1"/>
    <xf numFmtId="4" fontId="2" fillId="5" borderId="16" xfId="0" applyNumberFormat="1" applyFont="1" applyFill="1" applyBorder="1"/>
    <xf numFmtId="0" fontId="0" fillId="0" borderId="25" xfId="0" applyFont="1" applyBorder="1"/>
    <xf numFmtId="4" fontId="0" fillId="0" borderId="25" xfId="0" applyNumberFormat="1" applyFont="1" applyBorder="1"/>
    <xf numFmtId="0" fontId="1" fillId="3" borderId="25" xfId="0" applyFont="1" applyFill="1" applyBorder="1"/>
    <xf numFmtId="4" fontId="1" fillId="3" borderId="25" xfId="0" applyNumberFormat="1" applyFont="1" applyFill="1" applyBorder="1"/>
    <xf numFmtId="0" fontId="2" fillId="0" borderId="30" xfId="0" applyFont="1" applyBorder="1"/>
    <xf numFmtId="0" fontId="2" fillId="0" borderId="31" xfId="0" applyFont="1" applyBorder="1"/>
    <xf numFmtId="4" fontId="2" fillId="0" borderId="31" xfId="0" applyNumberFormat="1" applyFont="1" applyBorder="1"/>
    <xf numFmtId="4" fontId="0" fillId="5" borderId="26" xfId="0" applyNumberFormat="1" applyFont="1" applyFill="1" applyBorder="1"/>
    <xf numFmtId="4" fontId="2" fillId="5" borderId="32" xfId="0" applyNumberFormat="1" applyFont="1" applyFill="1" applyBorder="1"/>
    <xf numFmtId="4" fontId="1" fillId="7" borderId="26" xfId="0" applyNumberFormat="1" applyFont="1" applyFill="1" applyBorder="1"/>
    <xf numFmtId="0" fontId="3" fillId="3" borderId="36" xfId="0" applyFont="1" applyFill="1" applyBorder="1"/>
    <xf numFmtId="0" fontId="0" fillId="0" borderId="37" xfId="0" applyFont="1" applyBorder="1"/>
    <xf numFmtId="4" fontId="0" fillId="0" borderId="37" xfId="0" applyNumberFormat="1" applyFont="1" applyBorder="1"/>
    <xf numFmtId="4" fontId="0" fillId="5" borderId="38" xfId="0" applyNumberFormat="1" applyFont="1" applyFill="1" applyBorder="1"/>
    <xf numFmtId="4" fontId="2" fillId="8" borderId="15" xfId="0" applyNumberFormat="1" applyFont="1" applyFill="1" applyBorder="1"/>
    <xf numFmtId="0" fontId="3" fillId="2" borderId="45" xfId="0" applyFont="1" applyFill="1" applyBorder="1" applyAlignment="1">
      <alignment wrapText="1"/>
    </xf>
    <xf numFmtId="0" fontId="2" fillId="11" borderId="47" xfId="0" applyFont="1" applyFill="1" applyBorder="1"/>
    <xf numFmtId="4" fontId="2" fillId="11" borderId="47" xfId="0" applyNumberFormat="1" applyFont="1" applyFill="1" applyBorder="1"/>
    <xf numFmtId="0" fontId="2" fillId="0" borderId="47" xfId="0" applyFont="1" applyBorder="1"/>
    <xf numFmtId="0" fontId="0" fillId="0" borderId="47" xfId="0" applyBorder="1"/>
    <xf numFmtId="4" fontId="0" fillId="0" borderId="47" xfId="0" applyNumberFormat="1" applyBorder="1"/>
    <xf numFmtId="4" fontId="0" fillId="12" borderId="47" xfId="0" applyNumberFormat="1" applyFill="1" applyBorder="1"/>
    <xf numFmtId="0" fontId="2" fillId="9" borderId="48" xfId="0" applyFont="1" applyFill="1" applyBorder="1"/>
    <xf numFmtId="4" fontId="2" fillId="9" borderId="48" xfId="0" applyNumberFormat="1" applyFont="1" applyFill="1" applyBorder="1"/>
    <xf numFmtId="0" fontId="5" fillId="5" borderId="35" xfId="0" applyFont="1" applyFill="1" applyBorder="1" applyAlignment="1">
      <alignment horizontal="center" wrapText="1"/>
    </xf>
    <xf numFmtId="0" fontId="1" fillId="2" borderId="39" xfId="0" applyFont="1" applyFill="1" applyBorder="1" applyAlignment="1">
      <alignment horizontal="center" wrapText="1"/>
    </xf>
    <xf numFmtId="0" fontId="1" fillId="2" borderId="40" xfId="0" applyFont="1" applyFill="1" applyBorder="1" applyAlignment="1">
      <alignment horizontal="center" wrapText="1"/>
    </xf>
    <xf numFmtId="0" fontId="1" fillId="2" borderId="41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1" fillId="2" borderId="34" xfId="0" applyFont="1" applyFill="1" applyBorder="1" applyAlignment="1">
      <alignment horizontal="center" wrapText="1"/>
    </xf>
    <xf numFmtId="0" fontId="1" fillId="6" borderId="45" xfId="0" applyFont="1" applyFill="1" applyBorder="1" applyAlignment="1">
      <alignment horizontal="center" wrapText="1"/>
    </xf>
    <xf numFmtId="0" fontId="1" fillId="2" borderId="50" xfId="0" applyFont="1" applyFill="1" applyBorder="1" applyAlignment="1">
      <alignment horizontal="center" wrapText="1"/>
    </xf>
    <xf numFmtId="0" fontId="1" fillId="2" borderId="51" xfId="0" applyFont="1" applyFill="1" applyBorder="1" applyAlignment="1">
      <alignment horizontal="center" wrapText="1"/>
    </xf>
    <xf numFmtId="0" fontId="1" fillId="2" borderId="52" xfId="0" applyFont="1" applyFill="1" applyBorder="1" applyAlignment="1">
      <alignment horizontal="center" wrapText="1"/>
    </xf>
    <xf numFmtId="0" fontId="2" fillId="0" borderId="53" xfId="0" applyFont="1" applyBorder="1"/>
    <xf numFmtId="0" fontId="0" fillId="0" borderId="53" xfId="0" applyBorder="1"/>
    <xf numFmtId="0" fontId="2" fillId="0" borderId="54" xfId="0" applyFont="1" applyBorder="1"/>
    <xf numFmtId="0" fontId="2" fillId="13" borderId="48" xfId="0" applyFont="1" applyFill="1" applyBorder="1"/>
    <xf numFmtId="4" fontId="2" fillId="13" borderId="55" xfId="0" applyNumberFormat="1" applyFont="1" applyFill="1" applyBorder="1"/>
    <xf numFmtId="4" fontId="0" fillId="0" borderId="0" xfId="0" applyNumberFormat="1"/>
    <xf numFmtId="0" fontId="0" fillId="0" borderId="54" xfId="0" applyBorder="1"/>
    <xf numFmtId="0" fontId="0" fillId="0" borderId="48" xfId="0" applyBorder="1"/>
    <xf numFmtId="4" fontId="0" fillId="12" borderId="53" xfId="0" applyNumberFormat="1" applyFill="1" applyBorder="1"/>
    <xf numFmtId="0" fontId="2" fillId="0" borderId="59" xfId="0" applyFont="1" applyBorder="1"/>
    <xf numFmtId="0" fontId="2" fillId="0" borderId="60" xfId="0" applyFont="1" applyBorder="1"/>
    <xf numFmtId="0" fontId="0" fillId="0" borderId="60" xfId="0" applyBorder="1"/>
    <xf numFmtId="4" fontId="0" fillId="0" borderId="60" xfId="0" applyNumberFormat="1" applyBorder="1"/>
    <xf numFmtId="0" fontId="0" fillId="10" borderId="47" xfId="0" applyFill="1" applyBorder="1"/>
    <xf numFmtId="4" fontId="0" fillId="10" borderId="47" xfId="0" applyNumberFormat="1" applyFill="1" applyBorder="1"/>
    <xf numFmtId="0" fontId="2" fillId="9" borderId="61" xfId="0" applyFont="1" applyFill="1" applyBorder="1"/>
    <xf numFmtId="4" fontId="2" fillId="9" borderId="61" xfId="0" applyNumberFormat="1" applyFont="1" applyFill="1" applyBorder="1"/>
    <xf numFmtId="4" fontId="0" fillId="0" borderId="54" xfId="0" applyNumberFormat="1" applyBorder="1"/>
    <xf numFmtId="4" fontId="0" fillId="12" borderId="54" xfId="0" applyNumberFormat="1" applyFill="1" applyBorder="1"/>
    <xf numFmtId="4" fontId="0" fillId="11" borderId="54" xfId="0" applyNumberFormat="1" applyFill="1" applyBorder="1"/>
    <xf numFmtId="0" fontId="2" fillId="0" borderId="48" xfId="0" applyFont="1" applyBorder="1"/>
    <xf numFmtId="0" fontId="2" fillId="11" borderId="48" xfId="0" applyFont="1" applyFill="1" applyBorder="1"/>
    <xf numFmtId="4" fontId="2" fillId="11" borderId="48" xfId="0" applyNumberFormat="1" applyFont="1" applyFill="1" applyBorder="1"/>
    <xf numFmtId="4" fontId="0" fillId="0" borderId="48" xfId="0" applyNumberFormat="1" applyBorder="1"/>
    <xf numFmtId="4" fontId="0" fillId="12" borderId="48" xfId="0" applyNumberFormat="1" applyFill="1" applyBorder="1"/>
    <xf numFmtId="4" fontId="0" fillId="11" borderId="48" xfId="0" applyNumberFormat="1" applyFill="1" applyBorder="1"/>
    <xf numFmtId="4" fontId="2" fillId="13" borderId="48" xfId="0" applyNumberFormat="1" applyFont="1" applyFill="1" applyBorder="1"/>
    <xf numFmtId="4" fontId="2" fillId="12" borderId="48" xfId="0" applyNumberFormat="1" applyFont="1" applyFill="1" applyBorder="1"/>
    <xf numFmtId="0" fontId="2" fillId="0" borderId="62" xfId="0" applyFont="1" applyBorder="1"/>
    <xf numFmtId="0" fontId="2" fillId="0" borderId="63" xfId="0" applyFont="1" applyBorder="1"/>
    <xf numFmtId="0" fontId="0" fillId="0" borderId="64" xfId="0" applyBorder="1"/>
    <xf numFmtId="0" fontId="2" fillId="9" borderId="53" xfId="0" applyFont="1" applyFill="1" applyBorder="1"/>
    <xf numFmtId="0" fontId="2" fillId="11" borderId="54" xfId="0" applyFont="1" applyFill="1" applyBorder="1"/>
    <xf numFmtId="0" fontId="2" fillId="0" borderId="65" xfId="0" applyFont="1" applyBorder="1"/>
    <xf numFmtId="0" fontId="2" fillId="0" borderId="66" xfId="0" applyFont="1" applyBorder="1"/>
    <xf numFmtId="4" fontId="0" fillId="0" borderId="53" xfId="0" applyNumberFormat="1" applyBorder="1"/>
    <xf numFmtId="0" fontId="2" fillId="13" borderId="55" xfId="0" applyFont="1" applyFill="1" applyBorder="1"/>
    <xf numFmtId="4" fontId="0" fillId="11" borderId="53" xfId="0" applyNumberFormat="1" applyFill="1" applyBorder="1"/>
    <xf numFmtId="4" fontId="0" fillId="11" borderId="47" xfId="0" applyNumberFormat="1" applyFill="1" applyBorder="1"/>
    <xf numFmtId="4" fontId="2" fillId="12" borderId="55" xfId="0" applyNumberFormat="1" applyFont="1" applyFill="1" applyBorder="1"/>
    <xf numFmtId="4" fontId="2" fillId="11" borderId="55" xfId="0" applyNumberFormat="1" applyFont="1" applyFill="1" applyBorder="1"/>
    <xf numFmtId="0" fontId="5" fillId="5" borderId="3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5" borderId="23" xfId="0" applyFont="1" applyFill="1" applyBorder="1" applyAlignment="1">
      <alignment horizontal="center" wrapText="1"/>
    </xf>
    <xf numFmtId="0" fontId="5" fillId="5" borderId="46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2" borderId="44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1" fillId="2" borderId="45" xfId="0" applyFont="1" applyFill="1" applyBorder="1" applyAlignment="1">
      <alignment horizontal="center" wrapText="1"/>
    </xf>
    <xf numFmtId="0" fontId="1" fillId="2" borderId="56" xfId="0" applyFont="1" applyFill="1" applyBorder="1" applyAlignment="1">
      <alignment horizontal="center" wrapText="1"/>
    </xf>
    <xf numFmtId="0" fontId="1" fillId="2" borderId="57" xfId="0" applyFont="1" applyFill="1" applyBorder="1" applyAlignment="1">
      <alignment horizontal="center" wrapText="1"/>
    </xf>
    <xf numFmtId="0" fontId="1" fillId="2" borderId="58" xfId="0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6" fillId="3" borderId="27" xfId="0" applyFont="1" applyFill="1" applyBorder="1"/>
    <xf numFmtId="0" fontId="6" fillId="3" borderId="28" xfId="0" applyFont="1" applyFill="1" applyBorder="1"/>
    <xf numFmtId="0" fontId="7" fillId="3" borderId="29" xfId="0" applyFont="1" applyFill="1" applyBorder="1"/>
    <xf numFmtId="0" fontId="6" fillId="3" borderId="24" xfId="0" applyFont="1" applyFill="1" applyBorder="1"/>
    <xf numFmtId="0" fontId="6" fillId="3" borderId="29" xfId="0" applyFont="1" applyFill="1" applyBorder="1"/>
    <xf numFmtId="0" fontId="6" fillId="3" borderId="49" xfId="0" applyFont="1" applyFill="1" applyBorder="1"/>
    <xf numFmtId="4" fontId="7" fillId="3" borderId="25" xfId="0" applyNumberFormat="1" applyFont="1" applyFill="1" applyBorder="1"/>
    <xf numFmtId="4" fontId="7" fillId="7" borderId="26" xfId="0" applyNumberFormat="1" applyFont="1" applyFill="1" applyBorder="1"/>
    <xf numFmtId="0" fontId="2" fillId="13" borderId="67" xfId="0" applyFont="1" applyFill="1" applyBorder="1"/>
    <xf numFmtId="4" fontId="2" fillId="13" borderId="67" xfId="0" applyNumberFormat="1" applyFont="1" applyFill="1" applyBorder="1"/>
    <xf numFmtId="0" fontId="6" fillId="3" borderId="5" xfId="0" applyFont="1" applyFill="1" applyBorder="1"/>
    <xf numFmtId="0" fontId="6" fillId="0" borderId="6" xfId="0" applyFont="1" applyBorder="1"/>
    <xf numFmtId="4" fontId="6" fillId="8" borderId="6" xfId="0" applyNumberFormat="1" applyFont="1" applyFill="1" applyBorder="1"/>
    <xf numFmtId="4" fontId="6" fillId="5" borderId="7" xfId="0" applyNumberFormat="1" applyFont="1" applyFill="1" applyBorder="1"/>
    <xf numFmtId="0" fontId="6" fillId="3" borderId="8" xfId="0" applyFont="1" applyFill="1" applyBorder="1"/>
    <xf numFmtId="0" fontId="6" fillId="0" borderId="9" xfId="0" applyFont="1" applyBorder="1"/>
    <xf numFmtId="4" fontId="6" fillId="8" borderId="9" xfId="0" applyNumberFormat="1" applyFont="1" applyFill="1" applyBorder="1"/>
    <xf numFmtId="4" fontId="6" fillId="5" borderId="10" xfId="0" applyNumberFormat="1" applyFont="1" applyFill="1" applyBorder="1"/>
    <xf numFmtId="0" fontId="6" fillId="3" borderId="43" xfId="0" applyFont="1" applyFill="1" applyBorder="1"/>
    <xf numFmtId="0" fontId="6" fillId="3" borderId="42" xfId="0" applyFont="1" applyFill="1" applyBorder="1"/>
    <xf numFmtId="0" fontId="7" fillId="3" borderId="12" xfId="0" applyFont="1" applyFill="1" applyBorder="1"/>
    <xf numFmtId="0" fontId="7" fillId="3" borderId="9" xfId="0" applyFont="1" applyFill="1" applyBorder="1"/>
    <xf numFmtId="4" fontId="7" fillId="7" borderId="9" xfId="0" applyNumberFormat="1" applyFont="1" applyFill="1" applyBorder="1"/>
    <xf numFmtId="4" fontId="7" fillId="7" borderId="10" xfId="0" applyNumberFormat="1" applyFont="1" applyFill="1" applyBorder="1"/>
    <xf numFmtId="0" fontId="6" fillId="3" borderId="13" xfId="0" applyFont="1" applyFill="1" applyBorder="1"/>
    <xf numFmtId="0" fontId="6" fillId="3" borderId="11" xfId="0" applyFont="1" applyFill="1" applyBorder="1"/>
    <xf numFmtId="0" fontId="6" fillId="3" borderId="1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1</xdr:col>
      <xdr:colOff>712746</xdr:colOff>
      <xdr:row>1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701608-4399-4C52-9BBE-C56296117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"/>
          <a:ext cx="1455696" cy="371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693696</xdr:colOff>
      <xdr:row>1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045C6D-908E-4ACB-B41B-37F8FCD4C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5696" cy="371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712746</xdr:colOff>
      <xdr:row>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426953-FE8F-4BA5-8D2D-CD9EBECBD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455696" cy="371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703221</xdr:colOff>
      <xdr:row>1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602FBF-B874-46FA-8FAB-FEE9FD00C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455696" cy="371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712746</xdr:colOff>
      <xdr:row>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B2AD27-26D4-4B40-92DE-E470E93AF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455696" cy="371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693696</xdr:colOff>
      <xdr:row>1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EA609C-A581-4F8B-88C3-6D7278E4B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455696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78"/>
  <sheetViews>
    <sheetView tabSelected="1" workbookViewId="0">
      <selection activeCell="J6" sqref="J6"/>
    </sheetView>
  </sheetViews>
  <sheetFormatPr baseColWidth="10" defaultRowHeight="15" x14ac:dyDescent="0.25"/>
  <cols>
    <col min="2" max="2" width="13.85546875" customWidth="1"/>
    <col min="4" max="4" width="12.85546875" customWidth="1"/>
    <col min="5" max="5" width="11.7109375" bestFit="1" customWidth="1"/>
    <col min="6" max="6" width="13.5703125" customWidth="1"/>
  </cols>
  <sheetData>
    <row r="2" spans="2:6" ht="15.75" x14ac:dyDescent="0.3">
      <c r="D2" s="1"/>
      <c r="F2" s="97" t="s">
        <v>216</v>
      </c>
    </row>
    <row r="5" spans="2:6" ht="15.75" thickBot="1" x14ac:dyDescent="0.3"/>
    <row r="6" spans="2:6" ht="18.75" customHeight="1" x14ac:dyDescent="0.25">
      <c r="B6" s="82" t="s">
        <v>0</v>
      </c>
      <c r="C6" s="84" t="s">
        <v>1</v>
      </c>
      <c r="D6" s="86" t="s">
        <v>199</v>
      </c>
      <c r="E6" s="86" t="s">
        <v>195</v>
      </c>
      <c r="F6" s="80" t="s">
        <v>217</v>
      </c>
    </row>
    <row r="7" spans="2:6" x14ac:dyDescent="0.25">
      <c r="B7" s="83"/>
      <c r="C7" s="85"/>
      <c r="D7" s="87"/>
      <c r="E7" s="87"/>
      <c r="F7" s="81"/>
    </row>
    <row r="8" spans="2:6" x14ac:dyDescent="0.25">
      <c r="B8" s="108" t="s">
        <v>2</v>
      </c>
      <c r="C8" s="109" t="s">
        <v>3</v>
      </c>
      <c r="D8" s="110">
        <v>2645.25</v>
      </c>
      <c r="E8" s="110"/>
      <c r="F8" s="111">
        <v>2645.25</v>
      </c>
    </row>
    <row r="9" spans="2:6" x14ac:dyDescent="0.25">
      <c r="B9" s="112"/>
      <c r="C9" s="113" t="s">
        <v>4</v>
      </c>
      <c r="D9" s="114"/>
      <c r="E9" s="114"/>
      <c r="F9" s="115"/>
    </row>
    <row r="10" spans="2:6" x14ac:dyDescent="0.25">
      <c r="B10" s="112"/>
      <c r="C10" s="113" t="s">
        <v>5</v>
      </c>
      <c r="D10" s="114">
        <v>15407.11</v>
      </c>
      <c r="E10" s="114"/>
      <c r="F10" s="115">
        <v>15407.11</v>
      </c>
    </row>
    <row r="11" spans="2:6" x14ac:dyDescent="0.25">
      <c r="B11" s="112"/>
      <c r="C11" s="113" t="s">
        <v>6</v>
      </c>
      <c r="D11" s="114"/>
      <c r="E11" s="114"/>
      <c r="F11" s="115"/>
    </row>
    <row r="12" spans="2:6" x14ac:dyDescent="0.25">
      <c r="B12" s="112"/>
      <c r="C12" s="113" t="s">
        <v>7</v>
      </c>
      <c r="D12" s="114"/>
      <c r="E12" s="114">
        <v>417.69</v>
      </c>
      <c r="F12" s="115">
        <v>417.69</v>
      </c>
    </row>
    <row r="13" spans="2:6" x14ac:dyDescent="0.25">
      <c r="B13" s="112"/>
      <c r="C13" s="113" t="s">
        <v>8</v>
      </c>
      <c r="D13" s="114">
        <v>36226.85</v>
      </c>
      <c r="E13" s="114"/>
      <c r="F13" s="115">
        <v>36226.85</v>
      </c>
    </row>
    <row r="14" spans="2:6" x14ac:dyDescent="0.25">
      <c r="B14" s="116"/>
      <c r="C14" s="113" t="s">
        <v>9</v>
      </c>
      <c r="D14" s="114">
        <v>3027.5</v>
      </c>
      <c r="E14" s="114"/>
      <c r="F14" s="115">
        <v>3027.5</v>
      </c>
    </row>
    <row r="15" spans="2:6" x14ac:dyDescent="0.25">
      <c r="B15" s="117"/>
      <c r="C15" s="113" t="s">
        <v>137</v>
      </c>
      <c r="D15" s="114"/>
      <c r="E15" s="114"/>
      <c r="F15" s="115"/>
    </row>
    <row r="16" spans="2:6" x14ac:dyDescent="0.25">
      <c r="B16" s="118" t="s">
        <v>10</v>
      </c>
      <c r="C16" s="119"/>
      <c r="D16" s="120">
        <v>57306.71</v>
      </c>
      <c r="E16" s="120">
        <v>417.69</v>
      </c>
      <c r="F16" s="121">
        <v>57724.399999999994</v>
      </c>
    </row>
    <row r="17" spans="2:6" x14ac:dyDescent="0.25">
      <c r="B17" s="122" t="s">
        <v>11</v>
      </c>
      <c r="C17" s="113" t="s">
        <v>12</v>
      </c>
      <c r="D17" s="114">
        <v>69086.67</v>
      </c>
      <c r="E17" s="114">
        <v>12</v>
      </c>
      <c r="F17" s="115">
        <v>69098.67</v>
      </c>
    </row>
    <row r="18" spans="2:6" x14ac:dyDescent="0.25">
      <c r="B18" s="112"/>
      <c r="C18" s="113" t="s">
        <v>13</v>
      </c>
      <c r="D18" s="114">
        <v>68574.100000000006</v>
      </c>
      <c r="E18" s="114">
        <v>12302.45</v>
      </c>
      <c r="F18" s="115">
        <v>80876.55</v>
      </c>
    </row>
    <row r="19" spans="2:6" x14ac:dyDescent="0.25">
      <c r="B19" s="123"/>
      <c r="C19" s="113" t="s">
        <v>14</v>
      </c>
      <c r="D19" s="114">
        <v>30909.52</v>
      </c>
      <c r="E19" s="114">
        <v>1050.7</v>
      </c>
      <c r="F19" s="115">
        <v>31960.22</v>
      </c>
    </row>
    <row r="20" spans="2:6" x14ac:dyDescent="0.25">
      <c r="B20" s="118" t="s">
        <v>15</v>
      </c>
      <c r="C20" s="119"/>
      <c r="D20" s="120">
        <v>168570.29</v>
      </c>
      <c r="E20" s="120">
        <v>13365.150000000001</v>
      </c>
      <c r="F20" s="121">
        <v>181935.44</v>
      </c>
    </row>
    <row r="21" spans="2:6" x14ac:dyDescent="0.25">
      <c r="B21" s="124" t="s">
        <v>16</v>
      </c>
      <c r="C21" s="113" t="s">
        <v>16</v>
      </c>
      <c r="D21" s="114">
        <v>556190.48</v>
      </c>
      <c r="E21" s="114">
        <v>928387.87999999989</v>
      </c>
      <c r="F21" s="115">
        <v>1484578.3599999999</v>
      </c>
    </row>
    <row r="22" spans="2:6" x14ac:dyDescent="0.25">
      <c r="B22" s="118" t="s">
        <v>17</v>
      </c>
      <c r="C22" s="119"/>
      <c r="D22" s="120">
        <v>556190.48</v>
      </c>
      <c r="E22" s="120">
        <v>928387.87999999989</v>
      </c>
      <c r="F22" s="121">
        <v>1484578.3599999999</v>
      </c>
    </row>
    <row r="23" spans="2:6" x14ac:dyDescent="0.25">
      <c r="B23" s="124" t="s">
        <v>18</v>
      </c>
      <c r="C23" s="113" t="s">
        <v>18</v>
      </c>
      <c r="D23" s="114">
        <v>6675.55</v>
      </c>
      <c r="E23" s="114">
        <v>1667.7</v>
      </c>
      <c r="F23" s="115">
        <v>8343.25</v>
      </c>
    </row>
    <row r="24" spans="2:6" x14ac:dyDescent="0.25">
      <c r="B24" s="118" t="s">
        <v>19</v>
      </c>
      <c r="C24" s="119"/>
      <c r="D24" s="120">
        <v>6675.55</v>
      </c>
      <c r="E24" s="120">
        <v>1667.7</v>
      </c>
      <c r="F24" s="121">
        <v>8343.25</v>
      </c>
    </row>
    <row r="25" spans="2:6" x14ac:dyDescent="0.25">
      <c r="B25" s="122" t="s">
        <v>20</v>
      </c>
      <c r="C25" s="113" t="s">
        <v>21</v>
      </c>
      <c r="D25" s="114">
        <v>1469.41</v>
      </c>
      <c r="E25" s="114">
        <v>3374.26</v>
      </c>
      <c r="F25" s="115">
        <v>4843.67</v>
      </c>
    </row>
    <row r="26" spans="2:6" x14ac:dyDescent="0.25">
      <c r="B26" s="112"/>
      <c r="C26" s="113" t="s">
        <v>22</v>
      </c>
      <c r="D26" s="114">
        <v>4770.6399999999994</v>
      </c>
      <c r="E26" s="114">
        <v>47.13</v>
      </c>
      <c r="F26" s="115">
        <v>4817.7699999999995</v>
      </c>
    </row>
    <row r="27" spans="2:6" x14ac:dyDescent="0.25">
      <c r="B27" s="123"/>
      <c r="C27" s="113" t="s">
        <v>23</v>
      </c>
      <c r="D27" s="114">
        <v>20110.59</v>
      </c>
      <c r="E27" s="114">
        <v>1738.27</v>
      </c>
      <c r="F27" s="115">
        <v>21848.86</v>
      </c>
    </row>
    <row r="28" spans="2:6" x14ac:dyDescent="0.25">
      <c r="B28" s="118" t="s">
        <v>24</v>
      </c>
      <c r="C28" s="119"/>
      <c r="D28" s="120">
        <v>26350.639999999999</v>
      </c>
      <c r="E28" s="120">
        <v>5159.66</v>
      </c>
      <c r="F28" s="121">
        <v>31510.3</v>
      </c>
    </row>
    <row r="29" spans="2:6" x14ac:dyDescent="0.25">
      <c r="B29" s="122" t="s">
        <v>25</v>
      </c>
      <c r="C29" s="113" t="s">
        <v>26</v>
      </c>
      <c r="D29" s="114"/>
      <c r="E29" s="114"/>
      <c r="F29" s="115"/>
    </row>
    <row r="30" spans="2:6" x14ac:dyDescent="0.25">
      <c r="B30" s="123"/>
      <c r="C30" s="113" t="s">
        <v>196</v>
      </c>
      <c r="D30" s="114"/>
      <c r="E30" s="114"/>
      <c r="F30" s="115"/>
    </row>
    <row r="31" spans="2:6" x14ac:dyDescent="0.25">
      <c r="B31" s="118" t="s">
        <v>27</v>
      </c>
      <c r="C31" s="119"/>
      <c r="D31" s="120"/>
      <c r="E31" s="120"/>
      <c r="F31" s="121"/>
    </row>
    <row r="32" spans="2:6" x14ac:dyDescent="0.25">
      <c r="B32" s="124" t="s">
        <v>28</v>
      </c>
      <c r="C32" s="113" t="s">
        <v>28</v>
      </c>
      <c r="D32" s="114">
        <v>151666</v>
      </c>
      <c r="E32" s="114">
        <v>728381.49</v>
      </c>
      <c r="F32" s="115">
        <v>880047.49</v>
      </c>
    </row>
    <row r="33" spans="2:6" x14ac:dyDescent="0.25">
      <c r="B33" s="118" t="s">
        <v>29</v>
      </c>
      <c r="C33" s="119"/>
      <c r="D33" s="120">
        <v>151666</v>
      </c>
      <c r="E33" s="120">
        <v>728381.49</v>
      </c>
      <c r="F33" s="121">
        <v>880047.49</v>
      </c>
    </row>
    <row r="34" spans="2:6" x14ac:dyDescent="0.25">
      <c r="B34" s="122" t="s">
        <v>30</v>
      </c>
      <c r="C34" s="113" t="s">
        <v>31</v>
      </c>
      <c r="D34" s="114">
        <v>130319.74999999999</v>
      </c>
      <c r="E34" s="114">
        <v>16993.77</v>
      </c>
      <c r="F34" s="115">
        <v>147313.51999999999</v>
      </c>
    </row>
    <row r="35" spans="2:6" x14ac:dyDescent="0.25">
      <c r="B35" s="112"/>
      <c r="C35" s="113" t="s">
        <v>32</v>
      </c>
      <c r="D35" s="114">
        <v>163015.08000000005</v>
      </c>
      <c r="E35" s="114">
        <v>65470.750000000007</v>
      </c>
      <c r="F35" s="115">
        <v>228485.83000000005</v>
      </c>
    </row>
    <row r="36" spans="2:6" x14ac:dyDescent="0.25">
      <c r="B36" s="112"/>
      <c r="C36" s="113" t="s">
        <v>33</v>
      </c>
      <c r="D36" s="114">
        <v>275401.25</v>
      </c>
      <c r="E36" s="114">
        <v>247442.30000000002</v>
      </c>
      <c r="F36" s="115">
        <v>522843.55000000005</v>
      </c>
    </row>
    <row r="37" spans="2:6" x14ac:dyDescent="0.25">
      <c r="B37" s="112"/>
      <c r="C37" s="113" t="s">
        <v>34</v>
      </c>
      <c r="D37" s="114">
        <v>44987.600000000006</v>
      </c>
      <c r="E37" s="114">
        <v>23391.45</v>
      </c>
      <c r="F37" s="115">
        <v>68379.05</v>
      </c>
    </row>
    <row r="38" spans="2:6" x14ac:dyDescent="0.25">
      <c r="B38" s="112"/>
      <c r="C38" s="113" t="s">
        <v>35</v>
      </c>
      <c r="D38" s="114">
        <v>153454.76</v>
      </c>
      <c r="E38" s="114">
        <v>47221.72</v>
      </c>
      <c r="F38" s="115">
        <v>200676.48000000001</v>
      </c>
    </row>
    <row r="39" spans="2:6" x14ac:dyDescent="0.25">
      <c r="B39" s="112"/>
      <c r="C39" s="113" t="s">
        <v>36</v>
      </c>
      <c r="D39" s="114">
        <v>227179.33</v>
      </c>
      <c r="E39" s="114">
        <v>39960.769999999997</v>
      </c>
      <c r="F39" s="115">
        <v>267140.09999999998</v>
      </c>
    </row>
    <row r="40" spans="2:6" x14ac:dyDescent="0.25">
      <c r="B40" s="112"/>
      <c r="C40" s="113" t="s">
        <v>37</v>
      </c>
      <c r="D40" s="114">
        <v>316296.62</v>
      </c>
      <c r="E40" s="114">
        <v>31128.93</v>
      </c>
      <c r="F40" s="115">
        <v>347425.55</v>
      </c>
    </row>
    <row r="41" spans="2:6" x14ac:dyDescent="0.25">
      <c r="B41" s="112"/>
      <c r="C41" s="113" t="s">
        <v>38</v>
      </c>
      <c r="D41" s="114">
        <v>58792.119999999995</v>
      </c>
      <c r="E41" s="114">
        <v>15512.52</v>
      </c>
      <c r="F41" s="115">
        <v>74304.639999999999</v>
      </c>
    </row>
    <row r="42" spans="2:6" x14ac:dyDescent="0.25">
      <c r="B42" s="123"/>
      <c r="C42" s="113" t="s">
        <v>39</v>
      </c>
      <c r="D42" s="114">
        <v>127338.95</v>
      </c>
      <c r="E42" s="114">
        <v>87869.360000000015</v>
      </c>
      <c r="F42" s="115">
        <v>215208.31</v>
      </c>
    </row>
    <row r="43" spans="2:6" x14ac:dyDescent="0.25">
      <c r="B43" s="118" t="s">
        <v>40</v>
      </c>
      <c r="C43" s="119"/>
      <c r="D43" s="120">
        <v>1496785.4600000002</v>
      </c>
      <c r="E43" s="120">
        <v>574991.57000000007</v>
      </c>
      <c r="F43" s="121">
        <v>2071777.0300000003</v>
      </c>
    </row>
    <row r="44" spans="2:6" x14ac:dyDescent="0.25">
      <c r="B44" s="122" t="s">
        <v>41</v>
      </c>
      <c r="C44" s="113" t="s">
        <v>42</v>
      </c>
      <c r="D44" s="114">
        <v>19312</v>
      </c>
      <c r="E44" s="114">
        <v>3412</v>
      </c>
      <c r="F44" s="115">
        <v>22724</v>
      </c>
    </row>
    <row r="45" spans="2:6" x14ac:dyDescent="0.25">
      <c r="B45" s="112"/>
      <c r="C45" s="113" t="s">
        <v>43</v>
      </c>
      <c r="D45" s="114">
        <v>76777</v>
      </c>
      <c r="E45" s="114"/>
      <c r="F45" s="115">
        <v>76777</v>
      </c>
    </row>
    <row r="46" spans="2:6" x14ac:dyDescent="0.25">
      <c r="B46" s="112"/>
      <c r="C46" s="113" t="s">
        <v>44</v>
      </c>
      <c r="D46" s="114">
        <v>131069.6</v>
      </c>
      <c r="E46" s="114">
        <v>2760</v>
      </c>
      <c r="F46" s="115">
        <v>133829.6</v>
      </c>
    </row>
    <row r="47" spans="2:6" x14ac:dyDescent="0.25">
      <c r="B47" s="112"/>
      <c r="C47" s="113" t="s">
        <v>45</v>
      </c>
      <c r="D47" s="114">
        <v>33501</v>
      </c>
      <c r="E47" s="114">
        <v>19425</v>
      </c>
      <c r="F47" s="115">
        <v>52926</v>
      </c>
    </row>
    <row r="48" spans="2:6" x14ac:dyDescent="0.25">
      <c r="B48" s="123"/>
      <c r="C48" s="113" t="s">
        <v>46</v>
      </c>
      <c r="D48" s="114">
        <v>12802</v>
      </c>
      <c r="E48" s="114">
        <v>27547</v>
      </c>
      <c r="F48" s="115">
        <v>40349</v>
      </c>
    </row>
    <row r="49" spans="2:6" x14ac:dyDescent="0.25">
      <c r="B49" s="118" t="s">
        <v>47</v>
      </c>
      <c r="C49" s="119"/>
      <c r="D49" s="120">
        <v>273461.59999999998</v>
      </c>
      <c r="E49" s="120">
        <v>53144</v>
      </c>
      <c r="F49" s="121">
        <v>326605.59999999998</v>
      </c>
    </row>
    <row r="50" spans="2:6" x14ac:dyDescent="0.25">
      <c r="B50" s="122" t="s">
        <v>48</v>
      </c>
      <c r="C50" s="113" t="s">
        <v>49</v>
      </c>
      <c r="D50" s="114">
        <v>256076</v>
      </c>
      <c r="E50" s="114">
        <v>3808</v>
      </c>
      <c r="F50" s="115">
        <v>259884</v>
      </c>
    </row>
    <row r="51" spans="2:6" x14ac:dyDescent="0.25">
      <c r="B51" s="112"/>
      <c r="C51" s="113" t="s">
        <v>210</v>
      </c>
      <c r="D51" s="114">
        <v>287194</v>
      </c>
      <c r="E51" s="114">
        <v>46739</v>
      </c>
      <c r="F51" s="115">
        <v>333933</v>
      </c>
    </row>
    <row r="52" spans="2:6" x14ac:dyDescent="0.25">
      <c r="B52" s="112"/>
      <c r="C52" s="113" t="s">
        <v>211</v>
      </c>
      <c r="D52" s="114">
        <v>130287</v>
      </c>
      <c r="E52" s="114">
        <v>1847</v>
      </c>
      <c r="F52" s="115">
        <v>132134</v>
      </c>
    </row>
    <row r="53" spans="2:6" x14ac:dyDescent="0.25">
      <c r="B53" s="123"/>
      <c r="C53" s="113" t="s">
        <v>52</v>
      </c>
      <c r="D53" s="114">
        <v>27117</v>
      </c>
      <c r="E53" s="114">
        <v>5</v>
      </c>
      <c r="F53" s="115">
        <v>27122</v>
      </c>
    </row>
    <row r="54" spans="2:6" x14ac:dyDescent="0.25">
      <c r="B54" s="118" t="s">
        <v>53</v>
      </c>
      <c r="C54" s="119"/>
      <c r="D54" s="120">
        <v>700674</v>
      </c>
      <c r="E54" s="120">
        <v>52399</v>
      </c>
      <c r="F54" s="121">
        <v>753073</v>
      </c>
    </row>
    <row r="55" spans="2:6" x14ac:dyDescent="0.25">
      <c r="B55" s="122" t="s">
        <v>54</v>
      </c>
      <c r="C55" s="113" t="s">
        <v>55</v>
      </c>
      <c r="D55" s="114">
        <v>93276</v>
      </c>
      <c r="E55" s="114">
        <v>43025</v>
      </c>
      <c r="F55" s="115">
        <v>136301</v>
      </c>
    </row>
    <row r="56" spans="2:6" x14ac:dyDescent="0.25">
      <c r="B56" s="123"/>
      <c r="C56" s="113" t="s">
        <v>56</v>
      </c>
      <c r="D56" s="114">
        <v>278355.33</v>
      </c>
      <c r="E56" s="114">
        <v>155220.70000000001</v>
      </c>
      <c r="F56" s="115">
        <v>433576.03</v>
      </c>
    </row>
    <row r="57" spans="2:6" x14ac:dyDescent="0.25">
      <c r="B57" s="118" t="s">
        <v>57</v>
      </c>
      <c r="C57" s="119"/>
      <c r="D57" s="120">
        <v>371631.33</v>
      </c>
      <c r="E57" s="120">
        <v>198245.7</v>
      </c>
      <c r="F57" s="121">
        <v>569877.03</v>
      </c>
    </row>
    <row r="58" spans="2:6" x14ac:dyDescent="0.25">
      <c r="B58" s="122" t="s">
        <v>58</v>
      </c>
      <c r="C58" s="113" t="s">
        <v>200</v>
      </c>
      <c r="D58" s="114">
        <v>988087</v>
      </c>
      <c r="E58" s="114">
        <v>3480129</v>
      </c>
      <c r="F58" s="115">
        <v>4468216</v>
      </c>
    </row>
    <row r="59" spans="2:6" x14ac:dyDescent="0.25">
      <c r="B59" s="112"/>
      <c r="C59" s="113" t="s">
        <v>59</v>
      </c>
      <c r="D59" s="114">
        <v>2023707</v>
      </c>
      <c r="E59" s="114">
        <v>2037534</v>
      </c>
      <c r="F59" s="115">
        <v>4061241</v>
      </c>
    </row>
    <row r="60" spans="2:6" x14ac:dyDescent="0.25">
      <c r="B60" s="112"/>
      <c r="C60" s="113" t="s">
        <v>212</v>
      </c>
      <c r="D60" s="114">
        <v>338544</v>
      </c>
      <c r="E60" s="114">
        <v>67287</v>
      </c>
      <c r="F60" s="115">
        <v>405831</v>
      </c>
    </row>
    <row r="61" spans="2:6" x14ac:dyDescent="0.25">
      <c r="B61" s="123"/>
      <c r="C61" s="113" t="s">
        <v>61</v>
      </c>
      <c r="D61" s="114">
        <v>506271</v>
      </c>
      <c r="E61" s="114">
        <v>585441</v>
      </c>
      <c r="F61" s="115">
        <v>1091712</v>
      </c>
    </row>
    <row r="62" spans="2:6" x14ac:dyDescent="0.25">
      <c r="B62" s="118" t="s">
        <v>62</v>
      </c>
      <c r="C62" s="119"/>
      <c r="D62" s="120">
        <v>3856609</v>
      </c>
      <c r="E62" s="120">
        <v>6170391</v>
      </c>
      <c r="F62" s="121">
        <v>10027000</v>
      </c>
    </row>
    <row r="63" spans="2:6" x14ac:dyDescent="0.25">
      <c r="B63" s="124" t="s">
        <v>63</v>
      </c>
      <c r="C63" s="113" t="s">
        <v>63</v>
      </c>
      <c r="D63" s="114">
        <v>107708.69999999998</v>
      </c>
      <c r="E63" s="114">
        <v>44184.5</v>
      </c>
      <c r="F63" s="115">
        <v>151893.19999999998</v>
      </c>
    </row>
    <row r="64" spans="2:6" x14ac:dyDescent="0.25">
      <c r="B64" s="118" t="s">
        <v>64</v>
      </c>
      <c r="C64" s="119"/>
      <c r="D64" s="120">
        <v>107708.69999999998</v>
      </c>
      <c r="E64" s="120">
        <v>44184.5</v>
      </c>
      <c r="F64" s="121">
        <v>151893.19999999998</v>
      </c>
    </row>
    <row r="65" spans="2:6" x14ac:dyDescent="0.25">
      <c r="B65" s="124" t="s">
        <v>65</v>
      </c>
      <c r="C65" s="113" t="s">
        <v>65</v>
      </c>
      <c r="D65" s="114">
        <v>27917.4</v>
      </c>
      <c r="E65" s="114">
        <v>5365.71</v>
      </c>
      <c r="F65" s="115">
        <v>33283.11</v>
      </c>
    </row>
    <row r="66" spans="2:6" x14ac:dyDescent="0.25">
      <c r="B66" s="118" t="s">
        <v>66</v>
      </c>
      <c r="C66" s="119"/>
      <c r="D66" s="120">
        <v>27917.4</v>
      </c>
      <c r="E66" s="120">
        <v>5365.71</v>
      </c>
      <c r="F66" s="121">
        <v>33283.11</v>
      </c>
    </row>
    <row r="67" spans="2:6" x14ac:dyDescent="0.25">
      <c r="B67" s="124" t="s">
        <v>67</v>
      </c>
      <c r="C67" s="113" t="s">
        <v>67</v>
      </c>
      <c r="D67" s="114"/>
      <c r="E67" s="114">
        <v>4525.13</v>
      </c>
      <c r="F67" s="115">
        <v>4525.13</v>
      </c>
    </row>
    <row r="68" spans="2:6" x14ac:dyDescent="0.25">
      <c r="B68" s="118" t="s">
        <v>68</v>
      </c>
      <c r="C68" s="119"/>
      <c r="D68" s="120"/>
      <c r="E68" s="120">
        <v>4525.13</v>
      </c>
      <c r="F68" s="121">
        <v>4525.13</v>
      </c>
    </row>
    <row r="69" spans="2:6" x14ac:dyDescent="0.25">
      <c r="B69" s="124" t="s">
        <v>69</v>
      </c>
      <c r="C69" s="113" t="s">
        <v>69</v>
      </c>
      <c r="D69" s="114">
        <v>336024</v>
      </c>
      <c r="E69" s="114">
        <v>119712</v>
      </c>
      <c r="F69" s="115">
        <v>455736</v>
      </c>
    </row>
    <row r="70" spans="2:6" x14ac:dyDescent="0.25">
      <c r="B70" s="118" t="s">
        <v>70</v>
      </c>
      <c r="C70" s="119"/>
      <c r="D70" s="120">
        <v>336024</v>
      </c>
      <c r="E70" s="120">
        <v>119712</v>
      </c>
      <c r="F70" s="121">
        <v>455736</v>
      </c>
    </row>
    <row r="71" spans="2:6" x14ac:dyDescent="0.25">
      <c r="B71" s="122" t="s">
        <v>71</v>
      </c>
      <c r="C71" s="113" t="s">
        <v>213</v>
      </c>
      <c r="D71" s="114">
        <v>131488.28000000003</v>
      </c>
      <c r="E71" s="114">
        <v>1960.7799999999997</v>
      </c>
      <c r="F71" s="115">
        <v>133449.06000000003</v>
      </c>
    </row>
    <row r="72" spans="2:6" x14ac:dyDescent="0.25">
      <c r="B72" s="112"/>
      <c r="C72" s="113" t="s">
        <v>214</v>
      </c>
      <c r="D72" s="114">
        <v>1069810.18</v>
      </c>
      <c r="E72" s="114">
        <v>16440.93</v>
      </c>
      <c r="F72" s="115">
        <v>1086251.1099999999</v>
      </c>
    </row>
    <row r="73" spans="2:6" x14ac:dyDescent="0.25">
      <c r="B73" s="123"/>
      <c r="C73" s="113" t="s">
        <v>215</v>
      </c>
      <c r="D73" s="114">
        <v>1304948.6899999997</v>
      </c>
      <c r="E73" s="114">
        <v>184783.59</v>
      </c>
      <c r="F73" s="115">
        <v>1489732.2799999998</v>
      </c>
    </row>
    <row r="74" spans="2:6" ht="15.75" thickBot="1" x14ac:dyDescent="0.3">
      <c r="B74" s="118" t="s">
        <v>72</v>
      </c>
      <c r="C74" s="119"/>
      <c r="D74" s="120">
        <v>2506247.1499999994</v>
      </c>
      <c r="E74" s="120">
        <v>203185.3</v>
      </c>
      <c r="F74" s="121">
        <v>2709432.4499999997</v>
      </c>
    </row>
    <row r="75" spans="2:6" ht="16.5" thickTop="1" thickBot="1" x14ac:dyDescent="0.3">
      <c r="B75" s="2" t="s">
        <v>198</v>
      </c>
      <c r="C75" s="3"/>
      <c r="D75" s="19">
        <f>D74+D70++D68+D66+D64+D62+D57+D54+D49+D43+D33+D31+D28+D24+D22+D20+D16</f>
        <v>10643818.310000002</v>
      </c>
      <c r="E75" s="19">
        <f>E74+E70++E68+E66+E64+E62+E57+E54+E49+E43+E33+E31+E28+E24+E22+E20+E16</f>
        <v>9103523.4800000004</v>
      </c>
      <c r="F75" s="4">
        <f>F74+F70++F68+F66+F64+F62+F57+F54+F49+F43+F33+F31+F28+F24+F22+F20+F16</f>
        <v>19747341.789999999</v>
      </c>
    </row>
    <row r="78" spans="2:6" x14ac:dyDescent="0.25">
      <c r="B78" t="s">
        <v>218</v>
      </c>
    </row>
  </sheetData>
  <mergeCells count="5">
    <mergeCell ref="F6:F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714"/>
  <sheetViews>
    <sheetView workbookViewId="0">
      <selection activeCell="F718" sqref="F718"/>
    </sheetView>
  </sheetViews>
  <sheetFormatPr baseColWidth="10" defaultRowHeight="15" x14ac:dyDescent="0.25"/>
  <cols>
    <col min="2" max="2" width="15" customWidth="1"/>
    <col min="3" max="3" width="14.7109375" customWidth="1"/>
    <col min="4" max="4" width="11.5703125" customWidth="1"/>
    <col min="5" max="5" width="23.7109375" customWidth="1"/>
    <col min="6" max="6" width="13" customWidth="1"/>
  </cols>
  <sheetData>
    <row r="2" spans="2:6" ht="15.75" x14ac:dyDescent="0.3">
      <c r="D2" s="1"/>
      <c r="F2" s="97" t="s">
        <v>216</v>
      </c>
    </row>
    <row r="4" spans="2:6" ht="15.75" thickBot="1" x14ac:dyDescent="0.3"/>
    <row r="5" spans="2:6" ht="30" x14ac:dyDescent="0.25">
      <c r="B5" s="36" t="s">
        <v>0</v>
      </c>
      <c r="C5" s="37" t="s">
        <v>1</v>
      </c>
      <c r="D5" s="37" t="s">
        <v>76</v>
      </c>
      <c r="E5" s="37" t="s">
        <v>77</v>
      </c>
      <c r="F5" s="38" t="s">
        <v>247</v>
      </c>
    </row>
    <row r="6" spans="2:6" x14ac:dyDescent="0.25">
      <c r="B6" s="49" t="s">
        <v>2</v>
      </c>
      <c r="C6" s="49" t="s">
        <v>3</v>
      </c>
      <c r="D6" s="50" t="s">
        <v>78</v>
      </c>
      <c r="E6" s="50" t="s">
        <v>170</v>
      </c>
      <c r="F6" s="51">
        <v>2645.25</v>
      </c>
    </row>
    <row r="7" spans="2:6" x14ac:dyDescent="0.25">
      <c r="B7" s="23"/>
      <c r="C7" s="23"/>
      <c r="D7" s="52" t="s">
        <v>79</v>
      </c>
      <c r="E7" s="52"/>
      <c r="F7" s="53">
        <v>2645.25</v>
      </c>
    </row>
    <row r="8" spans="2:6" x14ac:dyDescent="0.25">
      <c r="B8" s="23"/>
      <c r="C8" s="21" t="s">
        <v>219</v>
      </c>
      <c r="D8" s="21"/>
      <c r="E8" s="21"/>
      <c r="F8" s="22">
        <v>2645.25</v>
      </c>
    </row>
    <row r="9" spans="2:6" x14ac:dyDescent="0.25">
      <c r="B9" s="23"/>
      <c r="C9" s="23" t="s">
        <v>5</v>
      </c>
      <c r="D9" s="24" t="s">
        <v>78</v>
      </c>
      <c r="E9" s="24" t="s">
        <v>170</v>
      </c>
      <c r="F9" s="25">
        <v>15407.11</v>
      </c>
    </row>
    <row r="10" spans="2:6" x14ac:dyDescent="0.25">
      <c r="B10" s="23"/>
      <c r="C10" s="23"/>
      <c r="D10" s="52" t="s">
        <v>79</v>
      </c>
      <c r="E10" s="52"/>
      <c r="F10" s="53">
        <v>15407.11</v>
      </c>
    </row>
    <row r="11" spans="2:6" x14ac:dyDescent="0.25">
      <c r="B11" s="23"/>
      <c r="C11" s="21" t="s">
        <v>220</v>
      </c>
      <c r="D11" s="21"/>
      <c r="E11" s="21"/>
      <c r="F11" s="22">
        <v>15407.11</v>
      </c>
    </row>
    <row r="12" spans="2:6" x14ac:dyDescent="0.25">
      <c r="B12" s="23"/>
      <c r="C12" s="23" t="s">
        <v>7</v>
      </c>
      <c r="D12" s="24" t="s">
        <v>74</v>
      </c>
      <c r="E12" s="24" t="s">
        <v>101</v>
      </c>
      <c r="F12" s="25">
        <v>417.69</v>
      </c>
    </row>
    <row r="13" spans="2:6" x14ac:dyDescent="0.25">
      <c r="B13" s="23"/>
      <c r="C13" s="23"/>
      <c r="D13" s="52" t="s">
        <v>75</v>
      </c>
      <c r="E13" s="52"/>
      <c r="F13" s="53">
        <v>417.69</v>
      </c>
    </row>
    <row r="14" spans="2:6" x14ac:dyDescent="0.25">
      <c r="B14" s="23"/>
      <c r="C14" s="21" t="s">
        <v>221</v>
      </c>
      <c r="D14" s="21"/>
      <c r="E14" s="21"/>
      <c r="F14" s="22">
        <v>417.69</v>
      </c>
    </row>
    <row r="15" spans="2:6" x14ac:dyDescent="0.25">
      <c r="B15" s="23"/>
      <c r="C15" s="23" t="s">
        <v>8</v>
      </c>
      <c r="D15" s="24" t="s">
        <v>78</v>
      </c>
      <c r="E15" s="24" t="s">
        <v>170</v>
      </c>
      <c r="F15" s="25">
        <v>36226.85</v>
      </c>
    </row>
    <row r="16" spans="2:6" x14ac:dyDescent="0.25">
      <c r="B16" s="23"/>
      <c r="C16" s="23"/>
      <c r="D16" s="52" t="s">
        <v>79</v>
      </c>
      <c r="E16" s="52"/>
      <c r="F16" s="53">
        <v>36226.85</v>
      </c>
    </row>
    <row r="17" spans="2:6" x14ac:dyDescent="0.25">
      <c r="B17" s="23"/>
      <c r="C17" s="21" t="s">
        <v>222</v>
      </c>
      <c r="D17" s="21"/>
      <c r="E17" s="21"/>
      <c r="F17" s="22">
        <v>36226.85</v>
      </c>
    </row>
    <row r="18" spans="2:6" x14ac:dyDescent="0.25">
      <c r="B18" s="23"/>
      <c r="C18" s="23" t="s">
        <v>9</v>
      </c>
      <c r="D18" s="24" t="s">
        <v>78</v>
      </c>
      <c r="E18" s="24" t="s">
        <v>170</v>
      </c>
      <c r="F18" s="25">
        <v>3027.5</v>
      </c>
    </row>
    <row r="19" spans="2:6" x14ac:dyDescent="0.25">
      <c r="B19" s="23"/>
      <c r="C19" s="23"/>
      <c r="D19" s="52" t="s">
        <v>79</v>
      </c>
      <c r="E19" s="52"/>
      <c r="F19" s="53">
        <v>3027.5</v>
      </c>
    </row>
    <row r="20" spans="2:6" x14ac:dyDescent="0.25">
      <c r="B20" s="48"/>
      <c r="C20" s="21" t="s">
        <v>223</v>
      </c>
      <c r="D20" s="21"/>
      <c r="E20" s="21"/>
      <c r="F20" s="22">
        <v>3027.5</v>
      </c>
    </row>
    <row r="21" spans="2:6" x14ac:dyDescent="0.25">
      <c r="B21" s="54" t="s">
        <v>10</v>
      </c>
      <c r="C21" s="54"/>
      <c r="D21" s="54"/>
      <c r="E21" s="54"/>
      <c r="F21" s="55">
        <v>57724.399999999994</v>
      </c>
    </row>
    <row r="22" spans="2:6" x14ac:dyDescent="0.25">
      <c r="B22" s="23" t="s">
        <v>11</v>
      </c>
      <c r="C22" s="23" t="s">
        <v>12</v>
      </c>
      <c r="D22" s="24" t="s">
        <v>78</v>
      </c>
      <c r="E22" s="24" t="s">
        <v>81</v>
      </c>
      <c r="F22" s="25">
        <v>1515</v>
      </c>
    </row>
    <row r="23" spans="2:6" x14ac:dyDescent="0.25">
      <c r="B23" s="23"/>
      <c r="C23" s="23"/>
      <c r="D23" s="24"/>
      <c r="E23" s="24" t="s">
        <v>82</v>
      </c>
      <c r="F23" s="25">
        <v>63033</v>
      </c>
    </row>
    <row r="24" spans="2:6" x14ac:dyDescent="0.25">
      <c r="B24" s="23"/>
      <c r="C24" s="23"/>
      <c r="D24" s="24"/>
      <c r="E24" s="24" t="s">
        <v>83</v>
      </c>
      <c r="F24" s="25">
        <v>4538.67</v>
      </c>
    </row>
    <row r="25" spans="2:6" x14ac:dyDescent="0.25">
      <c r="B25" s="23"/>
      <c r="C25" s="23"/>
      <c r="D25" s="52" t="s">
        <v>79</v>
      </c>
      <c r="E25" s="52"/>
      <c r="F25" s="53">
        <v>69086.67</v>
      </c>
    </row>
    <row r="26" spans="2:6" x14ac:dyDescent="0.25">
      <c r="B26" s="23"/>
      <c r="C26" s="23"/>
      <c r="D26" s="24" t="s">
        <v>74</v>
      </c>
      <c r="E26" s="24" t="s">
        <v>98</v>
      </c>
      <c r="F26" s="25">
        <v>12</v>
      </c>
    </row>
    <row r="27" spans="2:6" x14ac:dyDescent="0.25">
      <c r="B27" s="23"/>
      <c r="C27" s="23"/>
      <c r="D27" s="52" t="s">
        <v>75</v>
      </c>
      <c r="E27" s="52"/>
      <c r="F27" s="53">
        <v>12</v>
      </c>
    </row>
    <row r="28" spans="2:6" x14ac:dyDescent="0.25">
      <c r="B28" s="23"/>
      <c r="C28" s="21" t="s">
        <v>85</v>
      </c>
      <c r="D28" s="21"/>
      <c r="E28" s="21"/>
      <c r="F28" s="22">
        <v>69098.67</v>
      </c>
    </row>
    <row r="29" spans="2:6" x14ac:dyDescent="0.25">
      <c r="B29" s="23"/>
      <c r="C29" s="23" t="s">
        <v>13</v>
      </c>
      <c r="D29" s="24" t="s">
        <v>78</v>
      </c>
      <c r="E29" s="24" t="s">
        <v>81</v>
      </c>
      <c r="F29" s="25">
        <v>2611.77</v>
      </c>
    </row>
    <row r="30" spans="2:6" x14ac:dyDescent="0.25">
      <c r="B30" s="23"/>
      <c r="C30" s="23"/>
      <c r="D30" s="24"/>
      <c r="E30" s="24" t="s">
        <v>82</v>
      </c>
      <c r="F30" s="25">
        <v>11986.92</v>
      </c>
    </row>
    <row r="31" spans="2:6" x14ac:dyDescent="0.25">
      <c r="B31" s="23"/>
      <c r="C31" s="23"/>
      <c r="D31" s="24"/>
      <c r="E31" s="24" t="s">
        <v>86</v>
      </c>
      <c r="F31" s="25">
        <v>612.26</v>
      </c>
    </row>
    <row r="32" spans="2:6" x14ac:dyDescent="0.25">
      <c r="B32" s="23"/>
      <c r="C32" s="23"/>
      <c r="D32" s="24"/>
      <c r="E32" s="24" t="s">
        <v>83</v>
      </c>
      <c r="F32" s="25">
        <v>53363.15</v>
      </c>
    </row>
    <row r="33" spans="2:6" x14ac:dyDescent="0.25">
      <c r="B33" s="23"/>
      <c r="C33" s="23"/>
      <c r="D33" s="52" t="s">
        <v>79</v>
      </c>
      <c r="E33" s="52"/>
      <c r="F33" s="53">
        <v>68574.100000000006</v>
      </c>
    </row>
    <row r="34" spans="2:6" x14ac:dyDescent="0.25">
      <c r="B34" s="23"/>
      <c r="C34" s="23"/>
      <c r="D34" s="24" t="s">
        <v>74</v>
      </c>
      <c r="E34" s="24" t="s">
        <v>84</v>
      </c>
      <c r="F34" s="25">
        <v>12302.45</v>
      </c>
    </row>
    <row r="35" spans="2:6" x14ac:dyDescent="0.25">
      <c r="B35" s="23"/>
      <c r="C35" s="23"/>
      <c r="D35" s="52" t="s">
        <v>75</v>
      </c>
      <c r="E35" s="52"/>
      <c r="F35" s="53">
        <v>12302.45</v>
      </c>
    </row>
    <row r="36" spans="2:6" x14ac:dyDescent="0.25">
      <c r="B36" s="23"/>
      <c r="C36" s="21" t="s">
        <v>88</v>
      </c>
      <c r="D36" s="21"/>
      <c r="E36" s="21"/>
      <c r="F36" s="22">
        <v>80876.55</v>
      </c>
    </row>
    <row r="37" spans="2:6" x14ac:dyDescent="0.25">
      <c r="B37" s="23"/>
      <c r="C37" s="23" t="s">
        <v>14</v>
      </c>
      <c r="D37" s="24" t="s">
        <v>78</v>
      </c>
      <c r="E37" s="24" t="s">
        <v>81</v>
      </c>
      <c r="F37" s="25">
        <v>12736.269999999999</v>
      </c>
    </row>
    <row r="38" spans="2:6" x14ac:dyDescent="0.25">
      <c r="B38" s="23"/>
      <c r="C38" s="23"/>
      <c r="D38" s="24"/>
      <c r="E38" s="24" t="s">
        <v>82</v>
      </c>
      <c r="F38" s="25">
        <v>10042.18</v>
      </c>
    </row>
    <row r="39" spans="2:6" x14ac:dyDescent="0.25">
      <c r="B39" s="23"/>
      <c r="C39" s="23"/>
      <c r="D39" s="24"/>
      <c r="E39" s="24" t="s">
        <v>86</v>
      </c>
      <c r="F39" s="25">
        <v>7240.4800000000005</v>
      </c>
    </row>
    <row r="40" spans="2:6" x14ac:dyDescent="0.25">
      <c r="B40" s="23"/>
      <c r="C40" s="23"/>
      <c r="D40" s="24"/>
      <c r="E40" s="24" t="s">
        <v>83</v>
      </c>
      <c r="F40" s="25">
        <v>890.59</v>
      </c>
    </row>
    <row r="41" spans="2:6" x14ac:dyDescent="0.25">
      <c r="B41" s="23"/>
      <c r="C41" s="23"/>
      <c r="D41" s="52" t="s">
        <v>79</v>
      </c>
      <c r="E41" s="52"/>
      <c r="F41" s="53">
        <v>30909.519999999997</v>
      </c>
    </row>
    <row r="42" spans="2:6" x14ac:dyDescent="0.25">
      <c r="B42" s="23"/>
      <c r="C42" s="23"/>
      <c r="D42" s="24" t="s">
        <v>74</v>
      </c>
      <c r="E42" s="24" t="s">
        <v>176</v>
      </c>
      <c r="F42" s="25">
        <v>2</v>
      </c>
    </row>
    <row r="43" spans="2:6" x14ac:dyDescent="0.25">
      <c r="B43" s="23"/>
      <c r="C43" s="23"/>
      <c r="D43" s="24"/>
      <c r="E43" s="24" t="s">
        <v>84</v>
      </c>
      <c r="F43" s="25">
        <v>1048.7</v>
      </c>
    </row>
    <row r="44" spans="2:6" x14ac:dyDescent="0.25">
      <c r="B44" s="23"/>
      <c r="C44" s="23"/>
      <c r="D44" s="52" t="s">
        <v>75</v>
      </c>
      <c r="E44" s="52"/>
      <c r="F44" s="53">
        <v>1050.7</v>
      </c>
    </row>
    <row r="45" spans="2:6" x14ac:dyDescent="0.25">
      <c r="B45" s="48"/>
      <c r="C45" s="21" t="s">
        <v>90</v>
      </c>
      <c r="D45" s="21"/>
      <c r="E45" s="21"/>
      <c r="F45" s="22">
        <v>31960.219999999998</v>
      </c>
    </row>
    <row r="46" spans="2:6" x14ac:dyDescent="0.25">
      <c r="B46" s="54" t="s">
        <v>15</v>
      </c>
      <c r="C46" s="54"/>
      <c r="D46" s="54"/>
      <c r="E46" s="54"/>
      <c r="F46" s="55">
        <v>181935.44</v>
      </c>
    </row>
    <row r="47" spans="2:6" x14ac:dyDescent="0.25">
      <c r="B47" s="23" t="s">
        <v>16</v>
      </c>
      <c r="C47" s="23" t="s">
        <v>16</v>
      </c>
      <c r="D47" s="24" t="s">
        <v>78</v>
      </c>
      <c r="E47" s="24" t="s">
        <v>142</v>
      </c>
      <c r="F47" s="25">
        <v>384.9</v>
      </c>
    </row>
    <row r="48" spans="2:6" x14ac:dyDescent="0.25">
      <c r="B48" s="23"/>
      <c r="C48" s="23"/>
      <c r="D48" s="24"/>
      <c r="E48" s="24" t="s">
        <v>86</v>
      </c>
      <c r="F48" s="25">
        <v>117294.46</v>
      </c>
    </row>
    <row r="49" spans="2:6" x14ac:dyDescent="0.25">
      <c r="B49" s="23"/>
      <c r="C49" s="23"/>
      <c r="D49" s="24"/>
      <c r="E49" s="24" t="s">
        <v>91</v>
      </c>
      <c r="F49" s="25">
        <v>404190.94</v>
      </c>
    </row>
    <row r="50" spans="2:6" x14ac:dyDescent="0.25">
      <c r="B50" s="23"/>
      <c r="C50" s="23"/>
      <c r="D50" s="24"/>
      <c r="E50" s="24" t="s">
        <v>83</v>
      </c>
      <c r="F50" s="25">
        <v>34320.18</v>
      </c>
    </row>
    <row r="51" spans="2:6" x14ac:dyDescent="0.25">
      <c r="B51" s="23"/>
      <c r="C51" s="23"/>
      <c r="D51" s="52" t="s">
        <v>79</v>
      </c>
      <c r="E51" s="52"/>
      <c r="F51" s="53">
        <v>556190.48</v>
      </c>
    </row>
    <row r="52" spans="2:6" x14ac:dyDescent="0.25">
      <c r="B52" s="23"/>
      <c r="C52" s="23"/>
      <c r="D52" s="24" t="s">
        <v>74</v>
      </c>
      <c r="E52" s="24" t="s">
        <v>145</v>
      </c>
      <c r="F52" s="25">
        <v>626.74</v>
      </c>
    </row>
    <row r="53" spans="2:6" x14ac:dyDescent="0.25">
      <c r="B53" s="23"/>
      <c r="C53" s="23"/>
      <c r="D53" s="24"/>
      <c r="E53" s="24" t="s">
        <v>206</v>
      </c>
      <c r="F53" s="25">
        <v>2996.3</v>
      </c>
    </row>
    <row r="54" spans="2:6" x14ac:dyDescent="0.25">
      <c r="B54" s="23"/>
      <c r="C54" s="23"/>
      <c r="D54" s="24"/>
      <c r="E54" s="24" t="s">
        <v>92</v>
      </c>
      <c r="F54" s="25">
        <v>16800.670000000002</v>
      </c>
    </row>
    <row r="55" spans="2:6" x14ac:dyDescent="0.25">
      <c r="B55" s="23"/>
      <c r="C55" s="23"/>
      <c r="D55" s="24"/>
      <c r="E55" s="24" t="s">
        <v>93</v>
      </c>
      <c r="F55" s="25">
        <v>885851.55999999994</v>
      </c>
    </row>
    <row r="56" spans="2:6" x14ac:dyDescent="0.25">
      <c r="B56" s="23"/>
      <c r="C56" s="23"/>
      <c r="D56" s="24"/>
      <c r="E56" s="24" t="s">
        <v>101</v>
      </c>
      <c r="F56" s="25">
        <v>12826.33</v>
      </c>
    </row>
    <row r="57" spans="2:6" x14ac:dyDescent="0.25">
      <c r="B57" s="23"/>
      <c r="C57" s="23"/>
      <c r="D57" s="24"/>
      <c r="E57" s="24" t="s">
        <v>94</v>
      </c>
      <c r="F57" s="25">
        <v>820.63</v>
      </c>
    </row>
    <row r="58" spans="2:6" x14ac:dyDescent="0.25">
      <c r="B58" s="23"/>
      <c r="C58" s="23"/>
      <c r="D58" s="24"/>
      <c r="E58" s="24" t="s">
        <v>151</v>
      </c>
      <c r="F58" s="25">
        <v>2480.7199999999998</v>
      </c>
    </row>
    <row r="59" spans="2:6" x14ac:dyDescent="0.25">
      <c r="B59" s="23"/>
      <c r="C59" s="23"/>
      <c r="D59" s="24"/>
      <c r="E59" s="24" t="s">
        <v>84</v>
      </c>
      <c r="F59" s="25">
        <v>1263.48</v>
      </c>
    </row>
    <row r="60" spans="2:6" x14ac:dyDescent="0.25">
      <c r="B60" s="23"/>
      <c r="C60" s="23"/>
      <c r="D60" s="24"/>
      <c r="E60" s="24" t="s">
        <v>96</v>
      </c>
      <c r="F60" s="25">
        <v>3959.28</v>
      </c>
    </row>
    <row r="61" spans="2:6" x14ac:dyDescent="0.25">
      <c r="B61" s="23"/>
      <c r="C61" s="23"/>
      <c r="D61" s="24"/>
      <c r="E61" s="24" t="s">
        <v>172</v>
      </c>
      <c r="F61" s="25">
        <v>762.17</v>
      </c>
    </row>
    <row r="62" spans="2:6" x14ac:dyDescent="0.25">
      <c r="B62" s="23"/>
      <c r="C62" s="23"/>
      <c r="D62" s="52" t="s">
        <v>75</v>
      </c>
      <c r="E62" s="52"/>
      <c r="F62" s="53">
        <v>928387.87999999989</v>
      </c>
    </row>
    <row r="63" spans="2:6" x14ac:dyDescent="0.25">
      <c r="B63" s="48"/>
      <c r="C63" s="21" t="s">
        <v>17</v>
      </c>
      <c r="D63" s="21"/>
      <c r="E63" s="21"/>
      <c r="F63" s="22">
        <v>1484578.3599999999</v>
      </c>
    </row>
    <row r="64" spans="2:6" x14ac:dyDescent="0.25">
      <c r="B64" s="54" t="s">
        <v>17</v>
      </c>
      <c r="C64" s="54"/>
      <c r="D64" s="54"/>
      <c r="E64" s="54"/>
      <c r="F64" s="55">
        <v>1484578.3599999999</v>
      </c>
    </row>
    <row r="65" spans="2:6" x14ac:dyDescent="0.25">
      <c r="B65" s="23" t="s">
        <v>18</v>
      </c>
      <c r="C65" s="23" t="s">
        <v>18</v>
      </c>
      <c r="D65" s="24" t="s">
        <v>78</v>
      </c>
      <c r="E65" s="24" t="s">
        <v>224</v>
      </c>
      <c r="F65" s="25">
        <v>17.010000000000002</v>
      </c>
    </row>
    <row r="66" spans="2:6" x14ac:dyDescent="0.25">
      <c r="B66" s="23"/>
      <c r="C66" s="23"/>
      <c r="D66" s="24"/>
      <c r="E66" s="24" t="s">
        <v>81</v>
      </c>
      <c r="F66" s="25">
        <v>6658.54</v>
      </c>
    </row>
    <row r="67" spans="2:6" x14ac:dyDescent="0.25">
      <c r="B67" s="23"/>
      <c r="C67" s="23"/>
      <c r="D67" s="52" t="s">
        <v>79</v>
      </c>
      <c r="E67" s="52"/>
      <c r="F67" s="53">
        <v>6675.55</v>
      </c>
    </row>
    <row r="68" spans="2:6" x14ac:dyDescent="0.25">
      <c r="B68" s="23"/>
      <c r="C68" s="23"/>
      <c r="D68" s="24" t="s">
        <v>74</v>
      </c>
      <c r="E68" s="24" t="s">
        <v>157</v>
      </c>
      <c r="F68" s="25">
        <v>945.72</v>
      </c>
    </row>
    <row r="69" spans="2:6" x14ac:dyDescent="0.25">
      <c r="B69" s="23"/>
      <c r="C69" s="23"/>
      <c r="D69" s="24"/>
      <c r="E69" s="24" t="s">
        <v>151</v>
      </c>
      <c r="F69" s="25">
        <v>8.76</v>
      </c>
    </row>
    <row r="70" spans="2:6" x14ac:dyDescent="0.25">
      <c r="B70" s="23"/>
      <c r="C70" s="23"/>
      <c r="D70" s="24"/>
      <c r="E70" s="24" t="s">
        <v>140</v>
      </c>
      <c r="F70" s="25">
        <v>713.22</v>
      </c>
    </row>
    <row r="71" spans="2:6" x14ac:dyDescent="0.25">
      <c r="B71" s="23"/>
      <c r="C71" s="23"/>
      <c r="D71" s="52" t="s">
        <v>75</v>
      </c>
      <c r="E71" s="52"/>
      <c r="F71" s="53">
        <v>1667.7</v>
      </c>
    </row>
    <row r="72" spans="2:6" x14ac:dyDescent="0.25">
      <c r="B72" s="48"/>
      <c r="C72" s="21" t="s">
        <v>19</v>
      </c>
      <c r="D72" s="21"/>
      <c r="E72" s="21"/>
      <c r="F72" s="22">
        <v>8343.25</v>
      </c>
    </row>
    <row r="73" spans="2:6" x14ac:dyDescent="0.25">
      <c r="B73" s="54" t="s">
        <v>19</v>
      </c>
      <c r="C73" s="54"/>
      <c r="D73" s="54"/>
      <c r="E73" s="54"/>
      <c r="F73" s="55">
        <v>8343.25</v>
      </c>
    </row>
    <row r="74" spans="2:6" x14ac:dyDescent="0.25">
      <c r="B74" s="23" t="s">
        <v>20</v>
      </c>
      <c r="C74" s="23" t="s">
        <v>21</v>
      </c>
      <c r="D74" s="24" t="s">
        <v>78</v>
      </c>
      <c r="E74" s="24" t="s">
        <v>81</v>
      </c>
      <c r="F74" s="25">
        <v>1440.68</v>
      </c>
    </row>
    <row r="75" spans="2:6" x14ac:dyDescent="0.25">
      <c r="B75" s="23"/>
      <c r="C75" s="23"/>
      <c r="D75" s="24"/>
      <c r="E75" s="24" t="s">
        <v>87</v>
      </c>
      <c r="F75" s="25">
        <v>28.73</v>
      </c>
    </row>
    <row r="76" spans="2:6" x14ac:dyDescent="0.25">
      <c r="B76" s="23"/>
      <c r="C76" s="23"/>
      <c r="D76" s="52" t="s">
        <v>79</v>
      </c>
      <c r="E76" s="52"/>
      <c r="F76" s="53">
        <v>1469.41</v>
      </c>
    </row>
    <row r="77" spans="2:6" x14ac:dyDescent="0.25">
      <c r="B77" s="23"/>
      <c r="C77" s="23"/>
      <c r="D77" s="24" t="s">
        <v>74</v>
      </c>
      <c r="E77" s="24" t="s">
        <v>84</v>
      </c>
      <c r="F77" s="25">
        <v>3374.26</v>
      </c>
    </row>
    <row r="78" spans="2:6" x14ac:dyDescent="0.25">
      <c r="B78" s="23"/>
      <c r="C78" s="23"/>
      <c r="D78" s="52" t="s">
        <v>75</v>
      </c>
      <c r="E78" s="52"/>
      <c r="F78" s="53">
        <v>3374.26</v>
      </c>
    </row>
    <row r="79" spans="2:6" x14ac:dyDescent="0.25">
      <c r="B79" s="23"/>
      <c r="C79" s="21" t="s">
        <v>97</v>
      </c>
      <c r="D79" s="21"/>
      <c r="E79" s="21"/>
      <c r="F79" s="22">
        <v>4843.67</v>
      </c>
    </row>
    <row r="80" spans="2:6" x14ac:dyDescent="0.25">
      <c r="B80" s="23"/>
      <c r="C80" s="23" t="s">
        <v>22</v>
      </c>
      <c r="D80" s="24" t="s">
        <v>78</v>
      </c>
      <c r="E80" s="24" t="s">
        <v>81</v>
      </c>
      <c r="F80" s="25">
        <v>4507.32</v>
      </c>
    </row>
    <row r="81" spans="2:6" x14ac:dyDescent="0.25">
      <c r="B81" s="23"/>
      <c r="C81" s="23"/>
      <c r="D81" s="24"/>
      <c r="E81" s="24" t="s">
        <v>82</v>
      </c>
      <c r="F81" s="25">
        <v>131</v>
      </c>
    </row>
    <row r="82" spans="2:6" x14ac:dyDescent="0.25">
      <c r="B82" s="23"/>
      <c r="C82" s="23"/>
      <c r="D82" s="24"/>
      <c r="E82" s="24" t="s">
        <v>86</v>
      </c>
      <c r="F82" s="25">
        <v>76.510000000000005</v>
      </c>
    </row>
    <row r="83" spans="2:6" x14ac:dyDescent="0.25">
      <c r="B83" s="23"/>
      <c r="C83" s="23"/>
      <c r="D83" s="24"/>
      <c r="E83" s="24" t="s">
        <v>83</v>
      </c>
      <c r="F83" s="25">
        <v>55.81</v>
      </c>
    </row>
    <row r="84" spans="2:6" x14ac:dyDescent="0.25">
      <c r="B84" s="23"/>
      <c r="C84" s="23"/>
      <c r="D84" s="52" t="s">
        <v>79</v>
      </c>
      <c r="E84" s="52"/>
      <c r="F84" s="53">
        <v>4770.6400000000003</v>
      </c>
    </row>
    <row r="85" spans="2:6" x14ac:dyDescent="0.25">
      <c r="B85" s="23"/>
      <c r="C85" s="23"/>
      <c r="D85" s="24" t="s">
        <v>74</v>
      </c>
      <c r="E85" s="24" t="s">
        <v>89</v>
      </c>
      <c r="F85" s="25">
        <v>4</v>
      </c>
    </row>
    <row r="86" spans="2:6" x14ac:dyDescent="0.25">
      <c r="B86" s="23"/>
      <c r="C86" s="23"/>
      <c r="D86" s="24"/>
      <c r="E86" s="24" t="s">
        <v>140</v>
      </c>
      <c r="F86" s="25">
        <v>43.13</v>
      </c>
    </row>
    <row r="87" spans="2:6" x14ac:dyDescent="0.25">
      <c r="B87" s="23"/>
      <c r="C87" s="23"/>
      <c r="D87" s="52" t="s">
        <v>75</v>
      </c>
      <c r="E87" s="52"/>
      <c r="F87" s="53">
        <v>47.13</v>
      </c>
    </row>
    <row r="88" spans="2:6" x14ac:dyDescent="0.25">
      <c r="B88" s="23"/>
      <c r="C88" s="21" t="s">
        <v>99</v>
      </c>
      <c r="D88" s="21"/>
      <c r="E88" s="21"/>
      <c r="F88" s="22">
        <v>4817.7700000000004</v>
      </c>
    </row>
    <row r="89" spans="2:6" x14ac:dyDescent="0.25">
      <c r="B89" s="23"/>
      <c r="C89" s="23" t="s">
        <v>23</v>
      </c>
      <c r="D89" s="24" t="s">
        <v>78</v>
      </c>
      <c r="E89" s="24" t="s">
        <v>81</v>
      </c>
      <c r="F89" s="25">
        <v>14203.3</v>
      </c>
    </row>
    <row r="90" spans="2:6" x14ac:dyDescent="0.25">
      <c r="B90" s="23"/>
      <c r="C90" s="23"/>
      <c r="D90" s="24"/>
      <c r="E90" s="24" t="s">
        <v>86</v>
      </c>
      <c r="F90" s="25">
        <v>5907.29</v>
      </c>
    </row>
    <row r="91" spans="2:6" x14ac:dyDescent="0.25">
      <c r="B91" s="23"/>
      <c r="C91" s="23"/>
      <c r="D91" s="52" t="s">
        <v>79</v>
      </c>
      <c r="E91" s="52"/>
      <c r="F91" s="53">
        <v>20110.59</v>
      </c>
    </row>
    <row r="92" spans="2:6" x14ac:dyDescent="0.25">
      <c r="B92" s="23"/>
      <c r="C92" s="23"/>
      <c r="D92" s="24" t="s">
        <v>74</v>
      </c>
      <c r="E92" s="24" t="s">
        <v>98</v>
      </c>
      <c r="F92" s="25">
        <v>6</v>
      </c>
    </row>
    <row r="93" spans="2:6" x14ac:dyDescent="0.25">
      <c r="B93" s="23"/>
      <c r="C93" s="23"/>
      <c r="D93" s="24"/>
      <c r="E93" s="24" t="s">
        <v>84</v>
      </c>
      <c r="F93" s="25">
        <v>1514.66</v>
      </c>
    </row>
    <row r="94" spans="2:6" x14ac:dyDescent="0.25">
      <c r="B94" s="23"/>
      <c r="C94" s="23"/>
      <c r="D94" s="24"/>
      <c r="E94" s="24" t="s">
        <v>102</v>
      </c>
      <c r="F94" s="25">
        <v>217.61</v>
      </c>
    </row>
    <row r="95" spans="2:6" x14ac:dyDescent="0.25">
      <c r="B95" s="23"/>
      <c r="C95" s="23"/>
      <c r="D95" s="52" t="s">
        <v>75</v>
      </c>
      <c r="E95" s="52"/>
      <c r="F95" s="53">
        <v>1738.27</v>
      </c>
    </row>
    <row r="96" spans="2:6" x14ac:dyDescent="0.25">
      <c r="B96" s="48"/>
      <c r="C96" s="21" t="s">
        <v>100</v>
      </c>
      <c r="D96" s="21"/>
      <c r="E96" s="21"/>
      <c r="F96" s="22">
        <v>21848.86</v>
      </c>
    </row>
    <row r="97" spans="2:6" x14ac:dyDescent="0.25">
      <c r="B97" s="54" t="s">
        <v>24</v>
      </c>
      <c r="C97" s="54"/>
      <c r="D97" s="54"/>
      <c r="E97" s="54"/>
      <c r="F97" s="55">
        <v>31510.3</v>
      </c>
    </row>
    <row r="98" spans="2:6" x14ac:dyDescent="0.25">
      <c r="B98" s="23" t="s">
        <v>28</v>
      </c>
      <c r="C98" s="23" t="s">
        <v>28</v>
      </c>
      <c r="D98" s="24" t="s">
        <v>78</v>
      </c>
      <c r="E98" s="24" t="s">
        <v>91</v>
      </c>
      <c r="F98" s="25">
        <v>128666.8</v>
      </c>
    </row>
    <row r="99" spans="2:6" x14ac:dyDescent="0.25">
      <c r="B99" s="23"/>
      <c r="C99" s="23"/>
      <c r="D99" s="24"/>
      <c r="E99" s="24" t="s">
        <v>83</v>
      </c>
      <c r="F99" s="25">
        <v>22999.200000000001</v>
      </c>
    </row>
    <row r="100" spans="2:6" x14ac:dyDescent="0.25">
      <c r="B100" s="23"/>
      <c r="C100" s="23"/>
      <c r="D100" s="52" t="s">
        <v>79</v>
      </c>
      <c r="E100" s="52"/>
      <c r="F100" s="53">
        <v>151666</v>
      </c>
    </row>
    <row r="101" spans="2:6" x14ac:dyDescent="0.25">
      <c r="B101" s="23"/>
      <c r="C101" s="23"/>
      <c r="D101" s="24" t="s">
        <v>74</v>
      </c>
      <c r="E101" s="24" t="s">
        <v>93</v>
      </c>
      <c r="F101" s="25">
        <v>707728.7</v>
      </c>
    </row>
    <row r="102" spans="2:6" x14ac:dyDescent="0.25">
      <c r="B102" s="23"/>
      <c r="C102" s="23"/>
      <c r="D102" s="24"/>
      <c r="E102" s="24" t="s">
        <v>101</v>
      </c>
      <c r="F102" s="25">
        <v>17847.79</v>
      </c>
    </row>
    <row r="103" spans="2:6" x14ac:dyDescent="0.25">
      <c r="B103" s="23"/>
      <c r="C103" s="23"/>
      <c r="D103" s="24"/>
      <c r="E103" s="24" t="s">
        <v>94</v>
      </c>
      <c r="F103" s="25">
        <v>745</v>
      </c>
    </row>
    <row r="104" spans="2:6" x14ac:dyDescent="0.25">
      <c r="B104" s="23"/>
      <c r="C104" s="23"/>
      <c r="D104" s="24"/>
      <c r="E104" s="24" t="s">
        <v>84</v>
      </c>
      <c r="F104" s="25">
        <v>2037</v>
      </c>
    </row>
    <row r="105" spans="2:6" x14ac:dyDescent="0.25">
      <c r="B105" s="23"/>
      <c r="C105" s="23"/>
      <c r="D105" s="24"/>
      <c r="E105" s="24" t="s">
        <v>156</v>
      </c>
      <c r="F105" s="25">
        <v>23</v>
      </c>
    </row>
    <row r="106" spans="2:6" x14ac:dyDescent="0.25">
      <c r="B106" s="23"/>
      <c r="C106" s="23"/>
      <c r="D106" s="52" t="s">
        <v>75</v>
      </c>
      <c r="E106" s="52"/>
      <c r="F106" s="53">
        <v>728381.49</v>
      </c>
    </row>
    <row r="107" spans="2:6" x14ac:dyDescent="0.25">
      <c r="B107" s="48"/>
      <c r="C107" s="21" t="s">
        <v>29</v>
      </c>
      <c r="D107" s="21"/>
      <c r="E107" s="21"/>
      <c r="F107" s="22">
        <v>880047.49</v>
      </c>
    </row>
    <row r="108" spans="2:6" x14ac:dyDescent="0.25">
      <c r="B108" s="54" t="s">
        <v>29</v>
      </c>
      <c r="C108" s="54"/>
      <c r="D108" s="54"/>
      <c r="E108" s="54"/>
      <c r="F108" s="55">
        <v>880047.49</v>
      </c>
    </row>
    <row r="109" spans="2:6" x14ac:dyDescent="0.25">
      <c r="B109" s="23" t="s">
        <v>30</v>
      </c>
      <c r="C109" s="23" t="s">
        <v>31</v>
      </c>
      <c r="D109" s="24" t="s">
        <v>78</v>
      </c>
      <c r="E109" s="24" t="s">
        <v>179</v>
      </c>
      <c r="F109" s="25">
        <v>516.55999999999995</v>
      </c>
    </row>
    <row r="110" spans="2:6" x14ac:dyDescent="0.25">
      <c r="B110" s="23"/>
      <c r="C110" s="23"/>
      <c r="D110" s="24"/>
      <c r="E110" s="24" t="s">
        <v>142</v>
      </c>
      <c r="F110" s="25">
        <v>6.5</v>
      </c>
    </row>
    <row r="111" spans="2:6" x14ac:dyDescent="0.25">
      <c r="B111" s="23"/>
      <c r="C111" s="23"/>
      <c r="D111" s="24"/>
      <c r="E111" s="24" t="s">
        <v>82</v>
      </c>
      <c r="F111" s="25">
        <v>248.01</v>
      </c>
    </row>
    <row r="112" spans="2:6" x14ac:dyDescent="0.25">
      <c r="B112" s="23"/>
      <c r="C112" s="23"/>
      <c r="D112" s="24"/>
      <c r="E112" s="24" t="s">
        <v>86</v>
      </c>
      <c r="F112" s="25">
        <v>92041.97</v>
      </c>
    </row>
    <row r="113" spans="2:7" x14ac:dyDescent="0.25">
      <c r="B113" s="23"/>
      <c r="C113" s="23"/>
      <c r="D113" s="24"/>
      <c r="E113" s="24" t="s">
        <v>87</v>
      </c>
      <c r="F113" s="25">
        <v>4185.57</v>
      </c>
      <c r="G113" s="44"/>
    </row>
    <row r="114" spans="2:7" x14ac:dyDescent="0.25">
      <c r="B114" s="23"/>
      <c r="C114" s="23"/>
      <c r="D114" s="24"/>
      <c r="E114" s="24" t="s">
        <v>83</v>
      </c>
      <c r="F114" s="25">
        <v>33320.370000000003</v>
      </c>
    </row>
    <row r="115" spans="2:7" x14ac:dyDescent="0.25">
      <c r="B115" s="23"/>
      <c r="C115" s="23"/>
      <c r="D115" s="24"/>
      <c r="E115" s="24" t="s">
        <v>207</v>
      </c>
      <c r="F115" s="25">
        <v>0.77</v>
      </c>
    </row>
    <row r="116" spans="2:7" x14ac:dyDescent="0.25">
      <c r="B116" s="23"/>
      <c r="C116" s="23"/>
      <c r="D116" s="52" t="s">
        <v>79</v>
      </c>
      <c r="E116" s="52"/>
      <c r="F116" s="53">
        <v>130319.75000000001</v>
      </c>
    </row>
    <row r="117" spans="2:7" x14ac:dyDescent="0.25">
      <c r="B117" s="23"/>
      <c r="C117" s="23"/>
      <c r="D117" s="24" t="s">
        <v>74</v>
      </c>
      <c r="E117" s="24" t="s">
        <v>145</v>
      </c>
      <c r="F117" s="25">
        <v>111.78</v>
      </c>
    </row>
    <row r="118" spans="2:7" x14ac:dyDescent="0.25">
      <c r="B118" s="23"/>
      <c r="C118" s="23"/>
      <c r="D118" s="24"/>
      <c r="E118" s="24" t="s">
        <v>92</v>
      </c>
      <c r="F118" s="25">
        <v>118.51</v>
      </c>
    </row>
    <row r="119" spans="2:7" x14ac:dyDescent="0.25">
      <c r="B119" s="23"/>
      <c r="C119" s="23"/>
      <c r="D119" s="24"/>
      <c r="E119" s="24" t="s">
        <v>197</v>
      </c>
      <c r="F119" s="25">
        <v>0.54</v>
      </c>
    </row>
    <row r="120" spans="2:7" x14ac:dyDescent="0.25">
      <c r="B120" s="23"/>
      <c r="C120" s="23"/>
      <c r="D120" s="24"/>
      <c r="E120" s="24" t="s">
        <v>101</v>
      </c>
      <c r="F120" s="25">
        <v>48.25</v>
      </c>
    </row>
    <row r="121" spans="2:7" x14ac:dyDescent="0.25">
      <c r="B121" s="23"/>
      <c r="C121" s="23"/>
      <c r="D121" s="24"/>
      <c r="E121" s="24" t="s">
        <v>161</v>
      </c>
      <c r="F121" s="25">
        <v>2578.3000000000002</v>
      </c>
    </row>
    <row r="122" spans="2:7" x14ac:dyDescent="0.25">
      <c r="B122" s="23"/>
      <c r="C122" s="23"/>
      <c r="D122" s="24"/>
      <c r="E122" s="24" t="s">
        <v>190</v>
      </c>
      <c r="F122" s="25">
        <v>3101</v>
      </c>
    </row>
    <row r="123" spans="2:7" x14ac:dyDescent="0.25">
      <c r="B123" s="23"/>
      <c r="C123" s="23"/>
      <c r="D123" s="24"/>
      <c r="E123" s="24" t="s">
        <v>149</v>
      </c>
      <c r="F123" s="25">
        <v>17.440000000000001</v>
      </c>
    </row>
    <row r="124" spans="2:7" x14ac:dyDescent="0.25">
      <c r="B124" s="23"/>
      <c r="C124" s="23"/>
      <c r="D124" s="24"/>
      <c r="E124" s="24" t="s">
        <v>176</v>
      </c>
      <c r="F124" s="25">
        <v>1.24</v>
      </c>
    </row>
    <row r="125" spans="2:7" x14ac:dyDescent="0.25">
      <c r="B125" s="23"/>
      <c r="C125" s="23"/>
      <c r="D125" s="24"/>
      <c r="E125" s="24" t="s">
        <v>98</v>
      </c>
      <c r="F125" s="25">
        <v>1062</v>
      </c>
    </row>
    <row r="126" spans="2:7" x14ac:dyDescent="0.25">
      <c r="B126" s="23"/>
      <c r="C126" s="23"/>
      <c r="D126" s="24"/>
      <c r="E126" s="24" t="s">
        <v>84</v>
      </c>
      <c r="F126" s="25">
        <v>59.11</v>
      </c>
    </row>
    <row r="127" spans="2:7" x14ac:dyDescent="0.25">
      <c r="B127" s="23"/>
      <c r="C127" s="23"/>
      <c r="D127" s="24"/>
      <c r="E127" s="24" t="s">
        <v>95</v>
      </c>
      <c r="F127" s="25">
        <v>36</v>
      </c>
    </row>
    <row r="128" spans="2:7" x14ac:dyDescent="0.25">
      <c r="B128" s="23"/>
      <c r="C128" s="23"/>
      <c r="D128" s="24"/>
      <c r="E128" s="24" t="s">
        <v>168</v>
      </c>
      <c r="F128" s="25">
        <v>0.7</v>
      </c>
    </row>
    <row r="129" spans="2:7" x14ac:dyDescent="0.25">
      <c r="B129" s="23"/>
      <c r="C129" s="23"/>
      <c r="D129" s="24"/>
      <c r="E129" s="24" t="s">
        <v>140</v>
      </c>
      <c r="F129" s="25">
        <v>7197</v>
      </c>
    </row>
    <row r="130" spans="2:7" x14ac:dyDescent="0.25">
      <c r="B130" s="23"/>
      <c r="C130" s="23"/>
      <c r="D130" s="24"/>
      <c r="E130" s="24" t="s">
        <v>153</v>
      </c>
      <c r="F130" s="25">
        <v>48</v>
      </c>
      <c r="G130" s="44"/>
    </row>
    <row r="131" spans="2:7" x14ac:dyDescent="0.25">
      <c r="B131" s="23"/>
      <c r="C131" s="23"/>
      <c r="D131" s="24"/>
      <c r="E131" s="24" t="s">
        <v>154</v>
      </c>
      <c r="F131" s="25">
        <v>2537</v>
      </c>
    </row>
    <row r="132" spans="2:7" x14ac:dyDescent="0.25">
      <c r="B132" s="23"/>
      <c r="C132" s="23"/>
      <c r="D132" s="24"/>
      <c r="E132" s="24" t="s">
        <v>181</v>
      </c>
      <c r="F132" s="25">
        <v>2.9</v>
      </c>
    </row>
    <row r="133" spans="2:7" x14ac:dyDescent="0.25">
      <c r="B133" s="23"/>
      <c r="C133" s="23"/>
      <c r="D133" s="24"/>
      <c r="E133" s="24" t="s">
        <v>163</v>
      </c>
      <c r="F133" s="25">
        <v>71</v>
      </c>
    </row>
    <row r="134" spans="2:7" x14ac:dyDescent="0.25">
      <c r="B134" s="23"/>
      <c r="C134" s="23"/>
      <c r="D134" s="24"/>
      <c r="E134" s="24" t="s">
        <v>178</v>
      </c>
      <c r="F134" s="25">
        <v>0.2</v>
      </c>
    </row>
    <row r="135" spans="2:7" x14ac:dyDescent="0.25">
      <c r="B135" s="23"/>
      <c r="C135" s="23"/>
      <c r="D135" s="24"/>
      <c r="E135" s="24" t="s">
        <v>164</v>
      </c>
      <c r="F135" s="25">
        <v>2.8</v>
      </c>
    </row>
    <row r="136" spans="2:7" x14ac:dyDescent="0.25">
      <c r="B136" s="23"/>
      <c r="C136" s="23"/>
      <c r="D136" s="52" t="s">
        <v>75</v>
      </c>
      <c r="E136" s="52"/>
      <c r="F136" s="53">
        <v>16993.77</v>
      </c>
    </row>
    <row r="137" spans="2:7" x14ac:dyDescent="0.25">
      <c r="B137" s="23"/>
      <c r="C137" s="21" t="s">
        <v>103</v>
      </c>
      <c r="D137" s="21"/>
      <c r="E137" s="21"/>
      <c r="F137" s="22">
        <v>147313.51999999999</v>
      </c>
    </row>
    <row r="138" spans="2:7" x14ac:dyDescent="0.25">
      <c r="B138" s="23"/>
      <c r="C138" s="23" t="s">
        <v>32</v>
      </c>
      <c r="D138" s="24" t="s">
        <v>78</v>
      </c>
      <c r="E138" s="24" t="s">
        <v>179</v>
      </c>
      <c r="F138" s="25">
        <v>332.7</v>
      </c>
    </row>
    <row r="139" spans="2:7" x14ac:dyDescent="0.25">
      <c r="B139" s="23"/>
      <c r="C139" s="23"/>
      <c r="D139" s="24"/>
      <c r="E139" s="24" t="s">
        <v>165</v>
      </c>
      <c r="F139" s="25">
        <v>384.17</v>
      </c>
    </row>
    <row r="140" spans="2:7" x14ac:dyDescent="0.25">
      <c r="B140" s="23"/>
      <c r="C140" s="23"/>
      <c r="D140" s="24"/>
      <c r="E140" s="24" t="s">
        <v>142</v>
      </c>
      <c r="F140" s="25">
        <v>29.7</v>
      </c>
    </row>
    <row r="141" spans="2:7" x14ac:dyDescent="0.25">
      <c r="B141" s="23"/>
      <c r="C141" s="23"/>
      <c r="D141" s="24"/>
      <c r="E141" s="24" t="s">
        <v>81</v>
      </c>
      <c r="F141" s="25">
        <v>0.2</v>
      </c>
    </row>
    <row r="142" spans="2:7" x14ac:dyDescent="0.25">
      <c r="B142" s="23"/>
      <c r="C142" s="23"/>
      <c r="D142" s="24"/>
      <c r="E142" s="24" t="s">
        <v>82</v>
      </c>
      <c r="F142" s="25">
        <v>9071.5</v>
      </c>
    </row>
    <row r="143" spans="2:7" x14ac:dyDescent="0.25">
      <c r="B143" s="23"/>
      <c r="C143" s="23"/>
      <c r="D143" s="24"/>
      <c r="E143" s="24" t="s">
        <v>86</v>
      </c>
      <c r="F143" s="25">
        <v>40564.01</v>
      </c>
      <c r="G143" s="44"/>
    </row>
    <row r="144" spans="2:7" x14ac:dyDescent="0.25">
      <c r="B144" s="23"/>
      <c r="C144" s="23"/>
      <c r="D144" s="24"/>
      <c r="E144" s="24" t="s">
        <v>87</v>
      </c>
      <c r="F144" s="25">
        <v>584</v>
      </c>
    </row>
    <row r="145" spans="2:6" x14ac:dyDescent="0.25">
      <c r="B145" s="23"/>
      <c r="C145" s="23"/>
      <c r="D145" s="24"/>
      <c r="E145" s="24" t="s">
        <v>91</v>
      </c>
      <c r="F145" s="25">
        <v>2733.4</v>
      </c>
    </row>
    <row r="146" spans="2:6" x14ac:dyDescent="0.25">
      <c r="B146" s="23"/>
      <c r="C146" s="23"/>
      <c r="D146" s="24"/>
      <c r="E146" s="24" t="s">
        <v>83</v>
      </c>
      <c r="F146" s="25">
        <v>109315.4</v>
      </c>
    </row>
    <row r="147" spans="2:6" x14ac:dyDescent="0.25">
      <c r="B147" s="23"/>
      <c r="C147" s="23"/>
      <c r="D147" s="52" t="s">
        <v>79</v>
      </c>
      <c r="E147" s="52"/>
      <c r="F147" s="53">
        <v>163015.07999999999</v>
      </c>
    </row>
    <row r="148" spans="2:6" x14ac:dyDescent="0.25">
      <c r="B148" s="23"/>
      <c r="C148" s="23"/>
      <c r="D148" s="24" t="s">
        <v>74</v>
      </c>
      <c r="E148" s="24" t="s">
        <v>169</v>
      </c>
      <c r="F148" s="25">
        <v>19.7</v>
      </c>
    </row>
    <row r="149" spans="2:6" x14ac:dyDescent="0.25">
      <c r="B149" s="23"/>
      <c r="C149" s="23"/>
      <c r="D149" s="24"/>
      <c r="E149" s="24" t="s">
        <v>145</v>
      </c>
      <c r="F149" s="25">
        <v>18.399999999999999</v>
      </c>
    </row>
    <row r="150" spans="2:6" x14ac:dyDescent="0.25">
      <c r="B150" s="23"/>
      <c r="C150" s="23"/>
      <c r="D150" s="24"/>
      <c r="E150" s="24" t="s">
        <v>167</v>
      </c>
      <c r="F150" s="25">
        <v>2.75</v>
      </c>
    </row>
    <row r="151" spans="2:6" x14ac:dyDescent="0.25">
      <c r="B151" s="23"/>
      <c r="C151" s="23"/>
      <c r="D151" s="24"/>
      <c r="E151" s="24" t="s">
        <v>171</v>
      </c>
      <c r="F151" s="25">
        <v>0.4</v>
      </c>
    </row>
    <row r="152" spans="2:6" x14ac:dyDescent="0.25">
      <c r="B152" s="23"/>
      <c r="C152" s="23"/>
      <c r="D152" s="24"/>
      <c r="E152" s="24" t="s">
        <v>92</v>
      </c>
      <c r="F152" s="25">
        <v>1.8</v>
      </c>
    </row>
    <row r="153" spans="2:6" x14ac:dyDescent="0.25">
      <c r="B153" s="23"/>
      <c r="C153" s="23"/>
      <c r="D153" s="24"/>
      <c r="E153" s="24" t="s">
        <v>147</v>
      </c>
      <c r="F153" s="25">
        <v>4.87</v>
      </c>
    </row>
    <row r="154" spans="2:6" x14ac:dyDescent="0.25">
      <c r="B154" s="23"/>
      <c r="C154" s="23"/>
      <c r="D154" s="24"/>
      <c r="E154" s="24" t="s">
        <v>173</v>
      </c>
      <c r="F154" s="25">
        <v>29.9</v>
      </c>
    </row>
    <row r="155" spans="2:6" x14ac:dyDescent="0.25">
      <c r="B155" s="23"/>
      <c r="C155" s="23"/>
      <c r="D155" s="24"/>
      <c r="E155" s="24" t="s">
        <v>101</v>
      </c>
      <c r="F155" s="25">
        <v>17.8</v>
      </c>
    </row>
    <row r="156" spans="2:6" x14ac:dyDescent="0.25">
      <c r="B156" s="23"/>
      <c r="C156" s="23"/>
      <c r="D156" s="24"/>
      <c r="E156" s="24" t="s">
        <v>94</v>
      </c>
      <c r="F156" s="25">
        <v>2276.35</v>
      </c>
    </row>
    <row r="157" spans="2:6" x14ac:dyDescent="0.25">
      <c r="B157" s="23"/>
      <c r="C157" s="23"/>
      <c r="D157" s="24"/>
      <c r="E157" s="24" t="s">
        <v>161</v>
      </c>
      <c r="F157" s="25">
        <v>113</v>
      </c>
    </row>
    <row r="158" spans="2:6" x14ac:dyDescent="0.25">
      <c r="B158" s="23"/>
      <c r="C158" s="23"/>
      <c r="D158" s="24"/>
      <c r="E158" s="24" t="s">
        <v>190</v>
      </c>
      <c r="F158" s="25">
        <v>50546</v>
      </c>
    </row>
    <row r="159" spans="2:6" x14ac:dyDescent="0.25">
      <c r="B159" s="23"/>
      <c r="C159" s="23"/>
      <c r="D159" s="24"/>
      <c r="E159" s="24" t="s">
        <v>149</v>
      </c>
      <c r="F159" s="25">
        <v>30</v>
      </c>
    </row>
    <row r="160" spans="2:6" x14ac:dyDescent="0.25">
      <c r="B160" s="23"/>
      <c r="C160" s="23"/>
      <c r="D160" s="24"/>
      <c r="E160" s="24" t="s">
        <v>176</v>
      </c>
      <c r="F160" s="25">
        <v>3.76</v>
      </c>
    </row>
    <row r="161" spans="2:7" x14ac:dyDescent="0.25">
      <c r="B161" s="23"/>
      <c r="C161" s="23"/>
      <c r="D161" s="24"/>
      <c r="E161" s="24" t="s">
        <v>151</v>
      </c>
      <c r="F161" s="25">
        <v>4.41</v>
      </c>
    </row>
    <row r="162" spans="2:7" x14ac:dyDescent="0.25">
      <c r="B162" s="23"/>
      <c r="C162" s="23"/>
      <c r="D162" s="24"/>
      <c r="E162" s="24" t="s">
        <v>89</v>
      </c>
      <c r="F162" s="25">
        <v>6</v>
      </c>
    </row>
    <row r="163" spans="2:7" x14ac:dyDescent="0.25">
      <c r="B163" s="23"/>
      <c r="C163" s="23"/>
      <c r="D163" s="24"/>
      <c r="E163" s="24" t="s">
        <v>98</v>
      </c>
      <c r="F163" s="25">
        <v>288</v>
      </c>
    </row>
    <row r="164" spans="2:7" x14ac:dyDescent="0.25">
      <c r="B164" s="23"/>
      <c r="C164" s="23"/>
      <c r="D164" s="24"/>
      <c r="E164" s="24" t="s">
        <v>95</v>
      </c>
      <c r="F164" s="25">
        <v>9</v>
      </c>
    </row>
    <row r="165" spans="2:7" x14ac:dyDescent="0.25">
      <c r="B165" s="23"/>
      <c r="C165" s="23"/>
      <c r="D165" s="24"/>
      <c r="E165" s="24" t="s">
        <v>168</v>
      </c>
      <c r="F165" s="25">
        <v>11</v>
      </c>
    </row>
    <row r="166" spans="2:7" x14ac:dyDescent="0.25">
      <c r="B166" s="23"/>
      <c r="C166" s="23"/>
      <c r="D166" s="24"/>
      <c r="E166" s="24" t="s">
        <v>162</v>
      </c>
      <c r="F166" s="25">
        <v>2.15</v>
      </c>
    </row>
    <row r="167" spans="2:7" x14ac:dyDescent="0.25">
      <c r="B167" s="23"/>
      <c r="C167" s="23"/>
      <c r="D167" s="24"/>
      <c r="E167" s="24" t="s">
        <v>139</v>
      </c>
      <c r="F167" s="25">
        <v>1466</v>
      </c>
    </row>
    <row r="168" spans="2:7" x14ac:dyDescent="0.25">
      <c r="B168" s="23"/>
      <c r="C168" s="23"/>
      <c r="D168" s="24"/>
      <c r="E168" s="24" t="s">
        <v>140</v>
      </c>
      <c r="F168" s="25">
        <v>6070</v>
      </c>
    </row>
    <row r="169" spans="2:7" x14ac:dyDescent="0.25">
      <c r="B169" s="23"/>
      <c r="C169" s="23"/>
      <c r="D169" s="24"/>
      <c r="E169" s="24" t="s">
        <v>153</v>
      </c>
      <c r="F169" s="25">
        <v>439.68</v>
      </c>
    </row>
    <row r="170" spans="2:7" x14ac:dyDescent="0.25">
      <c r="B170" s="23"/>
      <c r="C170" s="23"/>
      <c r="D170" s="24"/>
      <c r="E170" s="24" t="s">
        <v>154</v>
      </c>
      <c r="F170" s="25">
        <v>3937.62</v>
      </c>
    </row>
    <row r="171" spans="2:7" x14ac:dyDescent="0.25">
      <c r="B171" s="23"/>
      <c r="C171" s="23"/>
      <c r="D171" s="24"/>
      <c r="E171" s="24" t="s">
        <v>96</v>
      </c>
      <c r="F171" s="25">
        <v>53.14</v>
      </c>
    </row>
    <row r="172" spans="2:7" x14ac:dyDescent="0.25">
      <c r="B172" s="23"/>
      <c r="C172" s="23"/>
      <c r="D172" s="24"/>
      <c r="E172" s="24" t="s">
        <v>163</v>
      </c>
      <c r="F172" s="25">
        <v>63.22</v>
      </c>
    </row>
    <row r="173" spans="2:7" x14ac:dyDescent="0.25">
      <c r="B173" s="23"/>
      <c r="C173" s="23"/>
      <c r="D173" s="24"/>
      <c r="E173" s="24" t="s">
        <v>178</v>
      </c>
      <c r="F173" s="25">
        <v>0.4</v>
      </c>
    </row>
    <row r="174" spans="2:7" x14ac:dyDescent="0.25">
      <c r="B174" s="23"/>
      <c r="C174" s="23"/>
      <c r="D174" s="24"/>
      <c r="E174" s="24" t="s">
        <v>164</v>
      </c>
      <c r="F174" s="25">
        <v>55.4</v>
      </c>
    </row>
    <row r="175" spans="2:7" x14ac:dyDescent="0.25">
      <c r="B175" s="23"/>
      <c r="C175" s="23"/>
      <c r="D175" s="52" t="s">
        <v>75</v>
      </c>
      <c r="E175" s="52"/>
      <c r="F175" s="53">
        <v>65470.750000000015</v>
      </c>
      <c r="G175" s="44"/>
    </row>
    <row r="176" spans="2:7" x14ac:dyDescent="0.25">
      <c r="B176" s="23"/>
      <c r="C176" s="21" t="s">
        <v>104</v>
      </c>
      <c r="D176" s="21"/>
      <c r="E176" s="21"/>
      <c r="F176" s="22">
        <v>228485.82999999996</v>
      </c>
    </row>
    <row r="177" spans="2:7" x14ac:dyDescent="0.25">
      <c r="B177" s="23"/>
      <c r="C177" s="23" t="s">
        <v>33</v>
      </c>
      <c r="D177" s="24" t="s">
        <v>78</v>
      </c>
      <c r="E177" s="24" t="s">
        <v>142</v>
      </c>
      <c r="F177" s="25">
        <v>0.33</v>
      </c>
    </row>
    <row r="178" spans="2:7" x14ac:dyDescent="0.25">
      <c r="B178" s="23"/>
      <c r="C178" s="23"/>
      <c r="D178" s="24"/>
      <c r="E178" s="24" t="s">
        <v>82</v>
      </c>
      <c r="F178" s="25">
        <v>45312</v>
      </c>
    </row>
    <row r="179" spans="2:7" x14ac:dyDescent="0.25">
      <c r="B179" s="23"/>
      <c r="C179" s="23"/>
      <c r="D179" s="24"/>
      <c r="E179" s="24" t="s">
        <v>86</v>
      </c>
      <c r="F179" s="25">
        <v>17105.189999999999</v>
      </c>
    </row>
    <row r="180" spans="2:7" x14ac:dyDescent="0.25">
      <c r="B180" s="23"/>
      <c r="C180" s="23"/>
      <c r="D180" s="24"/>
      <c r="E180" s="24" t="s">
        <v>87</v>
      </c>
      <c r="F180" s="25">
        <v>692.61</v>
      </c>
    </row>
    <row r="181" spans="2:7" x14ac:dyDescent="0.25">
      <c r="B181" s="23"/>
      <c r="C181" s="23"/>
      <c r="D181" s="24"/>
      <c r="E181" s="24" t="s">
        <v>91</v>
      </c>
      <c r="F181" s="25">
        <v>109038.36</v>
      </c>
    </row>
    <row r="182" spans="2:7" x14ac:dyDescent="0.25">
      <c r="B182" s="23"/>
      <c r="C182" s="23"/>
      <c r="D182" s="24"/>
      <c r="E182" s="24" t="s">
        <v>83</v>
      </c>
      <c r="F182" s="25">
        <v>102622.7</v>
      </c>
    </row>
    <row r="183" spans="2:7" x14ac:dyDescent="0.25">
      <c r="B183" s="23"/>
      <c r="C183" s="23"/>
      <c r="D183" s="24"/>
      <c r="E183" s="24" t="s">
        <v>138</v>
      </c>
      <c r="F183" s="25">
        <v>621</v>
      </c>
    </row>
    <row r="184" spans="2:7" x14ac:dyDescent="0.25">
      <c r="B184" s="23"/>
      <c r="C184" s="23"/>
      <c r="D184" s="24"/>
      <c r="E184" s="24" t="s">
        <v>143</v>
      </c>
      <c r="F184" s="25">
        <v>7.6</v>
      </c>
      <c r="G184" s="44"/>
    </row>
    <row r="185" spans="2:7" x14ac:dyDescent="0.25">
      <c r="B185" s="23"/>
      <c r="C185" s="23"/>
      <c r="D185" s="24"/>
      <c r="E185" s="24" t="s">
        <v>225</v>
      </c>
      <c r="F185" s="25">
        <v>1.46</v>
      </c>
    </row>
    <row r="186" spans="2:7" x14ac:dyDescent="0.25">
      <c r="B186" s="23"/>
      <c r="C186" s="23"/>
      <c r="D186" s="52" t="s">
        <v>79</v>
      </c>
      <c r="E186" s="52"/>
      <c r="F186" s="53">
        <v>275401.25</v>
      </c>
    </row>
    <row r="187" spans="2:7" x14ac:dyDescent="0.25">
      <c r="B187" s="23"/>
      <c r="C187" s="23"/>
      <c r="D187" s="24" t="s">
        <v>74</v>
      </c>
      <c r="E187" s="24" t="s">
        <v>169</v>
      </c>
      <c r="F187" s="25">
        <v>25.02</v>
      </c>
    </row>
    <row r="188" spans="2:7" x14ac:dyDescent="0.25">
      <c r="B188" s="23"/>
      <c r="C188" s="23"/>
      <c r="D188" s="24"/>
      <c r="E188" s="24" t="s">
        <v>145</v>
      </c>
      <c r="F188" s="25">
        <v>204</v>
      </c>
    </row>
    <row r="189" spans="2:7" x14ac:dyDescent="0.25">
      <c r="B189" s="23"/>
      <c r="C189" s="23"/>
      <c r="D189" s="24"/>
      <c r="E189" s="24" t="s">
        <v>167</v>
      </c>
      <c r="F189" s="25">
        <v>1.44</v>
      </c>
    </row>
    <row r="190" spans="2:7" x14ac:dyDescent="0.25">
      <c r="B190" s="23"/>
      <c r="C190" s="23"/>
      <c r="D190" s="24"/>
      <c r="E190" s="24" t="s">
        <v>171</v>
      </c>
      <c r="F190" s="25">
        <v>32</v>
      </c>
    </row>
    <row r="191" spans="2:7" x14ac:dyDescent="0.25">
      <c r="B191" s="23"/>
      <c r="C191" s="23"/>
      <c r="D191" s="24"/>
      <c r="E191" s="24" t="s">
        <v>92</v>
      </c>
      <c r="F191" s="25">
        <v>129.1</v>
      </c>
    </row>
    <row r="192" spans="2:7" x14ac:dyDescent="0.25">
      <c r="B192" s="23"/>
      <c r="C192" s="23"/>
      <c r="D192" s="24"/>
      <c r="E192" s="24" t="s">
        <v>147</v>
      </c>
      <c r="F192" s="25">
        <v>7.41</v>
      </c>
    </row>
    <row r="193" spans="2:6" x14ac:dyDescent="0.25">
      <c r="B193" s="23"/>
      <c r="C193" s="23"/>
      <c r="D193" s="24"/>
      <c r="E193" s="24" t="s">
        <v>173</v>
      </c>
      <c r="F193" s="25">
        <v>1.6</v>
      </c>
    </row>
    <row r="194" spans="2:6" x14ac:dyDescent="0.25">
      <c r="B194" s="23"/>
      <c r="C194" s="23"/>
      <c r="D194" s="24"/>
      <c r="E194" s="24" t="s">
        <v>101</v>
      </c>
      <c r="F194" s="25">
        <v>2428.2399999999998</v>
      </c>
    </row>
    <row r="195" spans="2:6" x14ac:dyDescent="0.25">
      <c r="B195" s="23"/>
      <c r="C195" s="23"/>
      <c r="D195" s="24"/>
      <c r="E195" s="24" t="s">
        <v>94</v>
      </c>
      <c r="F195" s="25">
        <v>5.2</v>
      </c>
    </row>
    <row r="196" spans="2:6" x14ac:dyDescent="0.25">
      <c r="B196" s="23"/>
      <c r="C196" s="23"/>
      <c r="D196" s="24"/>
      <c r="E196" s="24" t="s">
        <v>161</v>
      </c>
      <c r="F196" s="25">
        <v>80.91</v>
      </c>
    </row>
    <row r="197" spans="2:6" x14ac:dyDescent="0.25">
      <c r="B197" s="23"/>
      <c r="C197" s="23"/>
      <c r="D197" s="24"/>
      <c r="E197" s="24" t="s">
        <v>190</v>
      </c>
      <c r="F197" s="25">
        <v>225946</v>
      </c>
    </row>
    <row r="198" spans="2:6" x14ac:dyDescent="0.25">
      <c r="B198" s="23"/>
      <c r="C198" s="23"/>
      <c r="D198" s="24"/>
      <c r="E198" s="24" t="s">
        <v>149</v>
      </c>
      <c r="F198" s="25">
        <v>25.42</v>
      </c>
    </row>
    <row r="199" spans="2:6" x14ac:dyDescent="0.25">
      <c r="B199" s="23"/>
      <c r="C199" s="23"/>
      <c r="D199" s="24"/>
      <c r="E199" s="24" t="s">
        <v>176</v>
      </c>
      <c r="F199" s="25">
        <v>2.42</v>
      </c>
    </row>
    <row r="200" spans="2:6" x14ac:dyDescent="0.25">
      <c r="B200" s="23"/>
      <c r="C200" s="23"/>
      <c r="D200" s="24"/>
      <c r="E200" s="24" t="s">
        <v>175</v>
      </c>
      <c r="F200" s="25">
        <v>0.22</v>
      </c>
    </row>
    <row r="201" spans="2:6" x14ac:dyDescent="0.25">
      <c r="B201" s="23"/>
      <c r="C201" s="23"/>
      <c r="D201" s="24"/>
      <c r="E201" s="24" t="s">
        <v>151</v>
      </c>
      <c r="F201" s="25">
        <v>0.7</v>
      </c>
    </row>
    <row r="202" spans="2:6" x14ac:dyDescent="0.25">
      <c r="B202" s="23"/>
      <c r="C202" s="23"/>
      <c r="D202" s="24"/>
      <c r="E202" s="24" t="s">
        <v>89</v>
      </c>
      <c r="F202" s="25">
        <v>37.700000000000003</v>
      </c>
    </row>
    <row r="203" spans="2:6" x14ac:dyDescent="0.25">
      <c r="B203" s="23"/>
      <c r="C203" s="23"/>
      <c r="D203" s="24"/>
      <c r="E203" s="24" t="s">
        <v>98</v>
      </c>
      <c r="F203" s="25">
        <v>232.5</v>
      </c>
    </row>
    <row r="204" spans="2:6" x14ac:dyDescent="0.25">
      <c r="B204" s="23"/>
      <c r="C204" s="23"/>
      <c r="D204" s="24"/>
      <c r="E204" s="24" t="s">
        <v>95</v>
      </c>
      <c r="F204" s="25">
        <v>7.1</v>
      </c>
    </row>
    <row r="205" spans="2:6" x14ac:dyDescent="0.25">
      <c r="B205" s="23"/>
      <c r="C205" s="23"/>
      <c r="D205" s="24"/>
      <c r="E205" s="24" t="s">
        <v>168</v>
      </c>
      <c r="F205" s="25">
        <v>63.83</v>
      </c>
    </row>
    <row r="206" spans="2:6" x14ac:dyDescent="0.25">
      <c r="B206" s="23"/>
      <c r="C206" s="23"/>
      <c r="D206" s="24"/>
      <c r="E206" s="24" t="s">
        <v>162</v>
      </c>
      <c r="F206" s="25">
        <v>246.28</v>
      </c>
    </row>
    <row r="207" spans="2:6" x14ac:dyDescent="0.25">
      <c r="B207" s="23"/>
      <c r="C207" s="23"/>
      <c r="D207" s="24"/>
      <c r="E207" s="24" t="s">
        <v>139</v>
      </c>
      <c r="F207" s="25">
        <v>6.51</v>
      </c>
    </row>
    <row r="208" spans="2:6" x14ac:dyDescent="0.25">
      <c r="B208" s="23"/>
      <c r="C208" s="23"/>
      <c r="D208" s="24"/>
      <c r="E208" s="24" t="s">
        <v>140</v>
      </c>
      <c r="F208" s="25">
        <v>1972</v>
      </c>
    </row>
    <row r="209" spans="2:7" x14ac:dyDescent="0.25">
      <c r="B209" s="23"/>
      <c r="C209" s="23"/>
      <c r="D209" s="24"/>
      <c r="E209" s="24" t="s">
        <v>153</v>
      </c>
      <c r="F209" s="25">
        <v>54.3</v>
      </c>
      <c r="G209" s="44"/>
    </row>
    <row r="210" spans="2:7" x14ac:dyDescent="0.25">
      <c r="B210" s="23"/>
      <c r="C210" s="23"/>
      <c r="D210" s="24"/>
      <c r="E210" s="24" t="s">
        <v>154</v>
      </c>
      <c r="F210" s="25">
        <v>15598.6</v>
      </c>
    </row>
    <row r="211" spans="2:7" x14ac:dyDescent="0.25">
      <c r="B211" s="23"/>
      <c r="C211" s="23"/>
      <c r="D211" s="24"/>
      <c r="E211" s="24" t="s">
        <v>96</v>
      </c>
      <c r="F211" s="25">
        <v>7.1</v>
      </c>
    </row>
    <row r="212" spans="2:7" x14ac:dyDescent="0.25">
      <c r="B212" s="23"/>
      <c r="C212" s="23"/>
      <c r="D212" s="24"/>
      <c r="E212" s="24" t="s">
        <v>181</v>
      </c>
      <c r="F212" s="25">
        <v>2.7</v>
      </c>
    </row>
    <row r="213" spans="2:7" x14ac:dyDescent="0.25">
      <c r="B213" s="23"/>
      <c r="C213" s="23"/>
      <c r="D213" s="24"/>
      <c r="E213" s="24" t="s">
        <v>163</v>
      </c>
      <c r="F213" s="25">
        <v>306</v>
      </c>
    </row>
    <row r="214" spans="2:7" x14ac:dyDescent="0.25">
      <c r="B214" s="23"/>
      <c r="C214" s="23"/>
      <c r="D214" s="24"/>
      <c r="E214" s="24" t="s">
        <v>164</v>
      </c>
      <c r="F214" s="25">
        <v>18</v>
      </c>
    </row>
    <row r="215" spans="2:7" x14ac:dyDescent="0.25">
      <c r="B215" s="23"/>
      <c r="C215" s="23"/>
      <c r="D215" s="52" t="s">
        <v>75</v>
      </c>
      <c r="E215" s="52"/>
      <c r="F215" s="53">
        <v>247442.30000000008</v>
      </c>
    </row>
    <row r="216" spans="2:7" x14ac:dyDescent="0.25">
      <c r="B216" s="23"/>
      <c r="C216" s="21" t="s">
        <v>105</v>
      </c>
      <c r="D216" s="21"/>
      <c r="E216" s="21"/>
      <c r="F216" s="22">
        <v>522843.54999999987</v>
      </c>
    </row>
    <row r="217" spans="2:7" x14ac:dyDescent="0.25">
      <c r="B217" s="23"/>
      <c r="C217" s="23" t="s">
        <v>34</v>
      </c>
      <c r="D217" s="24" t="s">
        <v>78</v>
      </c>
      <c r="E217" s="24" t="s">
        <v>165</v>
      </c>
      <c r="F217" s="25">
        <v>41</v>
      </c>
      <c r="G217" s="44"/>
    </row>
    <row r="218" spans="2:7" x14ac:dyDescent="0.25">
      <c r="B218" s="23"/>
      <c r="C218" s="23"/>
      <c r="D218" s="24"/>
      <c r="E218" s="24" t="s">
        <v>142</v>
      </c>
      <c r="F218" s="25">
        <v>2.79</v>
      </c>
    </row>
    <row r="219" spans="2:7" x14ac:dyDescent="0.25">
      <c r="B219" s="23"/>
      <c r="C219" s="23"/>
      <c r="D219" s="24"/>
      <c r="E219" s="24" t="s">
        <v>81</v>
      </c>
      <c r="F219" s="25">
        <v>5.9</v>
      </c>
    </row>
    <row r="220" spans="2:7" x14ac:dyDescent="0.25">
      <c r="B220" s="23"/>
      <c r="C220" s="23"/>
      <c r="D220" s="24"/>
      <c r="E220" s="24" t="s">
        <v>82</v>
      </c>
      <c r="F220" s="25">
        <v>23945.4</v>
      </c>
    </row>
    <row r="221" spans="2:7" x14ac:dyDescent="0.25">
      <c r="B221" s="23"/>
      <c r="C221" s="23"/>
      <c r="D221" s="24"/>
      <c r="E221" s="24" t="s">
        <v>86</v>
      </c>
      <c r="F221" s="25">
        <v>3246.3999999999996</v>
      </c>
    </row>
    <row r="222" spans="2:7" x14ac:dyDescent="0.25">
      <c r="B222" s="23"/>
      <c r="C222" s="23"/>
      <c r="D222" s="24"/>
      <c r="E222" s="24" t="s">
        <v>87</v>
      </c>
      <c r="F222" s="25">
        <v>158.19999999999999</v>
      </c>
    </row>
    <row r="223" spans="2:7" x14ac:dyDescent="0.25">
      <c r="B223" s="23"/>
      <c r="C223" s="23"/>
      <c r="D223" s="24"/>
      <c r="E223" s="24" t="s">
        <v>83</v>
      </c>
      <c r="F223" s="25">
        <v>17587.600000000002</v>
      </c>
    </row>
    <row r="224" spans="2:7" x14ac:dyDescent="0.25">
      <c r="B224" s="23"/>
      <c r="C224" s="23"/>
      <c r="D224" s="24"/>
      <c r="E224" s="24" t="s">
        <v>138</v>
      </c>
      <c r="F224" s="25">
        <v>0.31</v>
      </c>
    </row>
    <row r="225" spans="2:7" x14ac:dyDescent="0.25">
      <c r="B225" s="23"/>
      <c r="C225" s="23"/>
      <c r="D225" s="52" t="s">
        <v>79</v>
      </c>
      <c r="E225" s="52"/>
      <c r="F225" s="53">
        <v>44987.6</v>
      </c>
    </row>
    <row r="226" spans="2:7" x14ac:dyDescent="0.25">
      <c r="B226" s="23"/>
      <c r="C226" s="23"/>
      <c r="D226" s="24" t="s">
        <v>74</v>
      </c>
      <c r="E226" s="24" t="s">
        <v>145</v>
      </c>
      <c r="F226" s="25">
        <v>67.8</v>
      </c>
    </row>
    <row r="227" spans="2:7" x14ac:dyDescent="0.25">
      <c r="B227" s="23"/>
      <c r="C227" s="23"/>
      <c r="D227" s="24"/>
      <c r="E227" s="24" t="s">
        <v>147</v>
      </c>
      <c r="F227" s="25">
        <v>1.9</v>
      </c>
    </row>
    <row r="228" spans="2:7" x14ac:dyDescent="0.25">
      <c r="B228" s="23"/>
      <c r="C228" s="23"/>
      <c r="D228" s="24"/>
      <c r="E228" s="24" t="s">
        <v>173</v>
      </c>
      <c r="F228" s="25">
        <v>4.8</v>
      </c>
    </row>
    <row r="229" spans="2:7" x14ac:dyDescent="0.25">
      <c r="B229" s="23"/>
      <c r="C229" s="23"/>
      <c r="D229" s="24"/>
      <c r="E229" s="24" t="s">
        <v>94</v>
      </c>
      <c r="F229" s="25">
        <v>1.2</v>
      </c>
    </row>
    <row r="230" spans="2:7" x14ac:dyDescent="0.25">
      <c r="B230" s="23"/>
      <c r="C230" s="23"/>
      <c r="D230" s="24"/>
      <c r="E230" s="24" t="s">
        <v>161</v>
      </c>
      <c r="F230" s="25">
        <v>21</v>
      </c>
    </row>
    <row r="231" spans="2:7" x14ac:dyDescent="0.25">
      <c r="B231" s="23"/>
      <c r="C231" s="23"/>
      <c r="D231" s="24"/>
      <c r="E231" s="24" t="s">
        <v>190</v>
      </c>
      <c r="F231" s="25">
        <v>20519</v>
      </c>
    </row>
    <row r="232" spans="2:7" x14ac:dyDescent="0.25">
      <c r="B232" s="23"/>
      <c r="C232" s="23"/>
      <c r="D232" s="24"/>
      <c r="E232" s="24" t="s">
        <v>149</v>
      </c>
      <c r="F232" s="25">
        <v>0.6</v>
      </c>
    </row>
    <row r="233" spans="2:7" x14ac:dyDescent="0.25">
      <c r="B233" s="23"/>
      <c r="C233" s="23"/>
      <c r="D233" s="24"/>
      <c r="E233" s="24" t="s">
        <v>151</v>
      </c>
      <c r="F233" s="25">
        <v>13.45</v>
      </c>
    </row>
    <row r="234" spans="2:7" x14ac:dyDescent="0.25">
      <c r="B234" s="23"/>
      <c r="C234" s="23"/>
      <c r="D234" s="24"/>
      <c r="E234" s="24" t="s">
        <v>98</v>
      </c>
      <c r="F234" s="25">
        <v>79.7</v>
      </c>
    </row>
    <row r="235" spans="2:7" x14ac:dyDescent="0.25">
      <c r="B235" s="23"/>
      <c r="C235" s="23"/>
      <c r="D235" s="24"/>
      <c r="E235" s="24" t="s">
        <v>84</v>
      </c>
      <c r="F235" s="25">
        <v>1087</v>
      </c>
      <c r="G235" s="44"/>
    </row>
    <row r="236" spans="2:7" x14ac:dyDescent="0.25">
      <c r="B236" s="23"/>
      <c r="C236" s="23"/>
      <c r="D236" s="24"/>
      <c r="E236" s="24" t="s">
        <v>168</v>
      </c>
      <c r="F236" s="25">
        <v>1.2</v>
      </c>
    </row>
    <row r="237" spans="2:7" x14ac:dyDescent="0.25">
      <c r="B237" s="23"/>
      <c r="C237" s="23"/>
      <c r="D237" s="24"/>
      <c r="E237" s="24" t="s">
        <v>139</v>
      </c>
      <c r="F237" s="25">
        <v>280</v>
      </c>
    </row>
    <row r="238" spans="2:7" x14ac:dyDescent="0.25">
      <c r="B238" s="23"/>
      <c r="C238" s="23"/>
      <c r="D238" s="24"/>
      <c r="E238" s="24" t="s">
        <v>140</v>
      </c>
      <c r="F238" s="25">
        <v>648.20000000000005</v>
      </c>
    </row>
    <row r="239" spans="2:7" x14ac:dyDescent="0.25">
      <c r="B239" s="23"/>
      <c r="C239" s="23"/>
      <c r="D239" s="24"/>
      <c r="E239" s="24" t="s">
        <v>153</v>
      </c>
      <c r="F239" s="25">
        <v>20</v>
      </c>
    </row>
    <row r="240" spans="2:7" x14ac:dyDescent="0.25">
      <c r="B240" s="23"/>
      <c r="C240" s="23"/>
      <c r="D240" s="24"/>
      <c r="E240" s="24" t="s">
        <v>154</v>
      </c>
      <c r="F240" s="25">
        <v>522</v>
      </c>
    </row>
    <row r="241" spans="2:7" x14ac:dyDescent="0.25">
      <c r="B241" s="23"/>
      <c r="C241" s="23"/>
      <c r="D241" s="24"/>
      <c r="E241" s="24" t="s">
        <v>163</v>
      </c>
      <c r="F241" s="25">
        <v>117.7</v>
      </c>
    </row>
    <row r="242" spans="2:7" x14ac:dyDescent="0.25">
      <c r="B242" s="23"/>
      <c r="C242" s="23"/>
      <c r="D242" s="24"/>
      <c r="E242" s="24" t="s">
        <v>164</v>
      </c>
      <c r="F242" s="25">
        <v>5.9</v>
      </c>
    </row>
    <row r="243" spans="2:7" x14ac:dyDescent="0.25">
      <c r="B243" s="23"/>
      <c r="C243" s="23"/>
      <c r="D243" s="52" t="s">
        <v>75</v>
      </c>
      <c r="E243" s="52"/>
      <c r="F243" s="53">
        <v>23391.450000000004</v>
      </c>
    </row>
    <row r="244" spans="2:7" x14ac:dyDescent="0.25">
      <c r="B244" s="23"/>
      <c r="C244" s="21" t="s">
        <v>106</v>
      </c>
      <c r="D244" s="21"/>
      <c r="E244" s="21"/>
      <c r="F244" s="22">
        <v>68379.049999999988</v>
      </c>
    </row>
    <row r="245" spans="2:7" x14ac:dyDescent="0.25">
      <c r="B245" s="23"/>
      <c r="C245" s="23" t="s">
        <v>35</v>
      </c>
      <c r="D245" s="24" t="s">
        <v>78</v>
      </c>
      <c r="E245" s="24" t="s">
        <v>142</v>
      </c>
      <c r="F245" s="25">
        <v>64</v>
      </c>
      <c r="G245" s="44"/>
    </row>
    <row r="246" spans="2:7" x14ac:dyDescent="0.25">
      <c r="B246" s="23"/>
      <c r="C246" s="23"/>
      <c r="D246" s="24"/>
      <c r="E246" s="24" t="s">
        <v>86</v>
      </c>
      <c r="F246" s="25">
        <v>127064.9</v>
      </c>
    </row>
    <row r="247" spans="2:7" x14ac:dyDescent="0.25">
      <c r="B247" s="23"/>
      <c r="C247" s="23"/>
      <c r="D247" s="24"/>
      <c r="E247" s="24" t="s">
        <v>87</v>
      </c>
      <c r="F247" s="25">
        <v>146</v>
      </c>
    </row>
    <row r="248" spans="2:7" x14ac:dyDescent="0.25">
      <c r="B248" s="23"/>
      <c r="C248" s="23"/>
      <c r="D248" s="24"/>
      <c r="E248" s="24" t="s">
        <v>91</v>
      </c>
      <c r="F248" s="25">
        <v>668.5</v>
      </c>
    </row>
    <row r="249" spans="2:7" x14ac:dyDescent="0.25">
      <c r="B249" s="23"/>
      <c r="C249" s="23"/>
      <c r="D249" s="24"/>
      <c r="E249" s="24" t="s">
        <v>83</v>
      </c>
      <c r="F249" s="25">
        <v>25511.360000000001</v>
      </c>
    </row>
    <row r="250" spans="2:7" x14ac:dyDescent="0.25">
      <c r="B250" s="23"/>
      <c r="C250" s="23"/>
      <c r="D250" s="52" t="s">
        <v>79</v>
      </c>
      <c r="E250" s="52"/>
      <c r="F250" s="53">
        <v>153454.76</v>
      </c>
    </row>
    <row r="251" spans="2:7" x14ac:dyDescent="0.25">
      <c r="B251" s="23"/>
      <c r="C251" s="23"/>
      <c r="D251" s="24" t="s">
        <v>74</v>
      </c>
      <c r="E251" s="24" t="s">
        <v>145</v>
      </c>
      <c r="F251" s="25">
        <v>1.92</v>
      </c>
    </row>
    <row r="252" spans="2:7" x14ac:dyDescent="0.25">
      <c r="B252" s="23"/>
      <c r="C252" s="23"/>
      <c r="D252" s="24"/>
      <c r="E252" s="24" t="s">
        <v>167</v>
      </c>
      <c r="F252" s="25">
        <v>10.3</v>
      </c>
    </row>
    <row r="253" spans="2:7" x14ac:dyDescent="0.25">
      <c r="B253" s="23"/>
      <c r="C253" s="23"/>
      <c r="D253" s="24"/>
      <c r="E253" s="24" t="s">
        <v>171</v>
      </c>
      <c r="F253" s="25">
        <v>2</v>
      </c>
    </row>
    <row r="254" spans="2:7" x14ac:dyDescent="0.25">
      <c r="B254" s="23"/>
      <c r="C254" s="23"/>
      <c r="D254" s="24"/>
      <c r="E254" s="24" t="s">
        <v>92</v>
      </c>
      <c r="F254" s="25">
        <v>2267</v>
      </c>
    </row>
    <row r="255" spans="2:7" x14ac:dyDescent="0.25">
      <c r="B255" s="23"/>
      <c r="C255" s="23"/>
      <c r="D255" s="24"/>
      <c r="E255" s="24" t="s">
        <v>173</v>
      </c>
      <c r="F255" s="25">
        <v>48.6</v>
      </c>
    </row>
    <row r="256" spans="2:7" x14ac:dyDescent="0.25">
      <c r="B256" s="23"/>
      <c r="C256" s="23"/>
      <c r="D256" s="24"/>
      <c r="E256" s="24" t="s">
        <v>101</v>
      </c>
      <c r="F256" s="25">
        <v>3856.6</v>
      </c>
    </row>
    <row r="257" spans="2:7" x14ac:dyDescent="0.25">
      <c r="B257" s="23"/>
      <c r="C257" s="23"/>
      <c r="D257" s="24"/>
      <c r="E257" s="24" t="s">
        <v>161</v>
      </c>
      <c r="F257" s="25">
        <v>2916</v>
      </c>
    </row>
    <row r="258" spans="2:7" x14ac:dyDescent="0.25">
      <c r="B258" s="23"/>
      <c r="C258" s="23"/>
      <c r="D258" s="24"/>
      <c r="E258" s="24" t="s">
        <v>190</v>
      </c>
      <c r="F258" s="25">
        <v>5766</v>
      </c>
    </row>
    <row r="259" spans="2:7" x14ac:dyDescent="0.25">
      <c r="B259" s="23"/>
      <c r="C259" s="23"/>
      <c r="D259" s="24"/>
      <c r="E259" s="24" t="s">
        <v>149</v>
      </c>
      <c r="F259" s="25">
        <v>0.3</v>
      </c>
    </row>
    <row r="260" spans="2:7" x14ac:dyDescent="0.25">
      <c r="B260" s="23"/>
      <c r="C260" s="23"/>
      <c r="D260" s="24"/>
      <c r="E260" s="24" t="s">
        <v>89</v>
      </c>
      <c r="F260" s="25">
        <v>9.6999999999999993</v>
      </c>
    </row>
    <row r="261" spans="2:7" x14ac:dyDescent="0.25">
      <c r="B261" s="23"/>
      <c r="C261" s="23"/>
      <c r="D261" s="24"/>
      <c r="E261" s="24" t="s">
        <v>98</v>
      </c>
      <c r="F261" s="25">
        <v>0.11</v>
      </c>
    </row>
    <row r="262" spans="2:7" x14ac:dyDescent="0.25">
      <c r="B262" s="23"/>
      <c r="C262" s="23"/>
      <c r="D262" s="24"/>
      <c r="E262" s="24" t="s">
        <v>162</v>
      </c>
      <c r="F262" s="25">
        <v>0.27</v>
      </c>
    </row>
    <row r="263" spans="2:7" x14ac:dyDescent="0.25">
      <c r="B263" s="23"/>
      <c r="C263" s="23"/>
      <c r="D263" s="24"/>
      <c r="E263" s="24" t="s">
        <v>139</v>
      </c>
      <c r="F263" s="25">
        <v>211.7</v>
      </c>
    </row>
    <row r="264" spans="2:7" x14ac:dyDescent="0.25">
      <c r="B264" s="23"/>
      <c r="C264" s="23"/>
      <c r="D264" s="24"/>
      <c r="E264" s="24" t="s">
        <v>140</v>
      </c>
      <c r="F264" s="25">
        <v>19811</v>
      </c>
      <c r="G264" s="44"/>
    </row>
    <row r="265" spans="2:7" x14ac:dyDescent="0.25">
      <c r="B265" s="23"/>
      <c r="C265" s="23"/>
      <c r="D265" s="24"/>
      <c r="E265" s="24" t="s">
        <v>154</v>
      </c>
      <c r="F265" s="25">
        <v>11000.1</v>
      </c>
    </row>
    <row r="266" spans="2:7" x14ac:dyDescent="0.25">
      <c r="B266" s="23"/>
      <c r="C266" s="23"/>
      <c r="D266" s="24"/>
      <c r="E266" s="24" t="s">
        <v>181</v>
      </c>
      <c r="F266" s="25">
        <v>1308</v>
      </c>
    </row>
    <row r="267" spans="2:7" x14ac:dyDescent="0.25">
      <c r="B267" s="23"/>
      <c r="C267" s="23"/>
      <c r="D267" s="24"/>
      <c r="E267" s="24" t="s">
        <v>163</v>
      </c>
      <c r="F267" s="25">
        <v>9.8000000000000007</v>
      </c>
    </row>
    <row r="268" spans="2:7" x14ac:dyDescent="0.25">
      <c r="B268" s="23"/>
      <c r="C268" s="23"/>
      <c r="D268" s="24"/>
      <c r="E268" s="24" t="s">
        <v>178</v>
      </c>
      <c r="F268" s="25">
        <v>0.62</v>
      </c>
    </row>
    <row r="269" spans="2:7" x14ac:dyDescent="0.25">
      <c r="B269" s="23"/>
      <c r="C269" s="23"/>
      <c r="D269" s="24"/>
      <c r="E269" s="24" t="s">
        <v>164</v>
      </c>
      <c r="F269" s="25">
        <v>1.7</v>
      </c>
    </row>
    <row r="270" spans="2:7" x14ac:dyDescent="0.25">
      <c r="B270" s="23"/>
      <c r="C270" s="23"/>
      <c r="D270" s="52" t="s">
        <v>75</v>
      </c>
      <c r="E270" s="52"/>
      <c r="F270" s="53">
        <v>47221.72</v>
      </c>
    </row>
    <row r="271" spans="2:7" x14ac:dyDescent="0.25">
      <c r="B271" s="23"/>
      <c r="C271" s="21" t="s">
        <v>107</v>
      </c>
      <c r="D271" s="21"/>
      <c r="E271" s="21"/>
      <c r="F271" s="22">
        <v>200676.48000000001</v>
      </c>
      <c r="G271" s="44"/>
    </row>
    <row r="272" spans="2:7" x14ac:dyDescent="0.25">
      <c r="B272" s="23"/>
      <c r="C272" s="23" t="s">
        <v>36</v>
      </c>
      <c r="D272" s="24" t="s">
        <v>78</v>
      </c>
      <c r="E272" s="24" t="s">
        <v>179</v>
      </c>
      <c r="F272" s="25">
        <v>0.34</v>
      </c>
    </row>
    <row r="273" spans="2:7" x14ac:dyDescent="0.25">
      <c r="B273" s="23"/>
      <c r="C273" s="23"/>
      <c r="D273" s="24"/>
      <c r="E273" s="24" t="s">
        <v>165</v>
      </c>
      <c r="F273" s="25">
        <v>610</v>
      </c>
    </row>
    <row r="274" spans="2:7" x14ac:dyDescent="0.25">
      <c r="B274" s="23"/>
      <c r="C274" s="23"/>
      <c r="D274" s="24"/>
      <c r="E274" s="24" t="s">
        <v>142</v>
      </c>
      <c r="F274" s="25">
        <v>1.25</v>
      </c>
    </row>
    <row r="275" spans="2:7" x14ac:dyDescent="0.25">
      <c r="B275" s="23"/>
      <c r="C275" s="23"/>
      <c r="D275" s="24"/>
      <c r="E275" s="24" t="s">
        <v>82</v>
      </c>
      <c r="F275" s="25">
        <v>10653.47</v>
      </c>
    </row>
    <row r="276" spans="2:7" x14ac:dyDescent="0.25">
      <c r="B276" s="23"/>
      <c r="C276" s="23"/>
      <c r="D276" s="24"/>
      <c r="E276" s="24" t="s">
        <v>86</v>
      </c>
      <c r="F276" s="25">
        <v>151018.70000000001</v>
      </c>
    </row>
    <row r="277" spans="2:7" x14ac:dyDescent="0.25">
      <c r="B277" s="23"/>
      <c r="C277" s="23"/>
      <c r="D277" s="24"/>
      <c r="E277" s="24" t="s">
        <v>87</v>
      </c>
      <c r="F277" s="25">
        <v>1289</v>
      </c>
    </row>
    <row r="278" spans="2:7" x14ac:dyDescent="0.25">
      <c r="B278" s="23"/>
      <c r="C278" s="23"/>
      <c r="D278" s="24"/>
      <c r="E278" s="24" t="s">
        <v>83</v>
      </c>
      <c r="F278" s="25">
        <v>63603.369999999995</v>
      </c>
    </row>
    <row r="279" spans="2:7" x14ac:dyDescent="0.25">
      <c r="B279" s="23"/>
      <c r="C279" s="23"/>
      <c r="D279" s="24"/>
      <c r="E279" s="24" t="s">
        <v>138</v>
      </c>
      <c r="F279" s="25">
        <v>3.2</v>
      </c>
    </row>
    <row r="280" spans="2:7" x14ac:dyDescent="0.25">
      <c r="B280" s="23"/>
      <c r="C280" s="23"/>
      <c r="D280" s="52" t="s">
        <v>79</v>
      </c>
      <c r="E280" s="52"/>
      <c r="F280" s="53">
        <v>227179.33000000002</v>
      </c>
    </row>
    <row r="281" spans="2:7" x14ac:dyDescent="0.25">
      <c r="B281" s="23"/>
      <c r="C281" s="23"/>
      <c r="D281" s="24" t="s">
        <v>74</v>
      </c>
      <c r="E281" s="24" t="s">
        <v>161</v>
      </c>
      <c r="F281" s="25">
        <v>581</v>
      </c>
    </row>
    <row r="282" spans="2:7" x14ac:dyDescent="0.25">
      <c r="B282" s="23"/>
      <c r="C282" s="23"/>
      <c r="D282" s="24"/>
      <c r="E282" s="24" t="s">
        <v>190</v>
      </c>
      <c r="F282" s="25">
        <v>30101</v>
      </c>
    </row>
    <row r="283" spans="2:7" x14ac:dyDescent="0.25">
      <c r="B283" s="23"/>
      <c r="C283" s="23"/>
      <c r="D283" s="24"/>
      <c r="E283" s="24" t="s">
        <v>149</v>
      </c>
      <c r="F283" s="25">
        <v>2.8</v>
      </c>
      <c r="G283" s="44"/>
    </row>
    <row r="284" spans="2:7" x14ac:dyDescent="0.25">
      <c r="B284" s="23"/>
      <c r="C284" s="23"/>
      <c r="D284" s="24"/>
      <c r="E284" s="24" t="s">
        <v>176</v>
      </c>
      <c r="F284" s="25">
        <v>1.7</v>
      </c>
    </row>
    <row r="285" spans="2:7" x14ac:dyDescent="0.25">
      <c r="B285" s="23"/>
      <c r="C285" s="23"/>
      <c r="D285" s="24"/>
      <c r="E285" s="24" t="s">
        <v>151</v>
      </c>
      <c r="F285" s="25">
        <v>0.9</v>
      </c>
    </row>
    <row r="286" spans="2:7" x14ac:dyDescent="0.25">
      <c r="B286" s="23"/>
      <c r="C286" s="23"/>
      <c r="D286" s="24"/>
      <c r="E286" s="24" t="s">
        <v>89</v>
      </c>
      <c r="F286" s="25">
        <v>22.4</v>
      </c>
    </row>
    <row r="287" spans="2:7" x14ac:dyDescent="0.25">
      <c r="B287" s="23"/>
      <c r="C287" s="23"/>
      <c r="D287" s="24"/>
      <c r="E287" s="24" t="s">
        <v>98</v>
      </c>
      <c r="F287" s="25">
        <v>104.23</v>
      </c>
    </row>
    <row r="288" spans="2:7" x14ac:dyDescent="0.25">
      <c r="B288" s="23"/>
      <c r="C288" s="23"/>
      <c r="D288" s="24"/>
      <c r="E288" s="24" t="s">
        <v>84</v>
      </c>
      <c r="F288" s="25">
        <v>1002</v>
      </c>
    </row>
    <row r="289" spans="2:7" x14ac:dyDescent="0.25">
      <c r="B289" s="23"/>
      <c r="C289" s="23"/>
      <c r="D289" s="24"/>
      <c r="E289" s="24" t="s">
        <v>162</v>
      </c>
      <c r="F289" s="25">
        <v>29.2</v>
      </c>
    </row>
    <row r="290" spans="2:7" x14ac:dyDescent="0.25">
      <c r="B290" s="23"/>
      <c r="C290" s="23"/>
      <c r="D290" s="24"/>
      <c r="E290" s="24" t="s">
        <v>139</v>
      </c>
      <c r="F290" s="25">
        <v>5.5</v>
      </c>
    </row>
    <row r="291" spans="2:7" x14ac:dyDescent="0.25">
      <c r="B291" s="23"/>
      <c r="C291" s="23"/>
      <c r="D291" s="24"/>
      <c r="E291" s="24" t="s">
        <v>140</v>
      </c>
      <c r="F291" s="25">
        <v>7443</v>
      </c>
    </row>
    <row r="292" spans="2:7" x14ac:dyDescent="0.25">
      <c r="B292" s="23"/>
      <c r="C292" s="23"/>
      <c r="D292" s="24"/>
      <c r="E292" s="24" t="s">
        <v>153</v>
      </c>
      <c r="F292" s="25">
        <v>78</v>
      </c>
    </row>
    <row r="293" spans="2:7" x14ac:dyDescent="0.25">
      <c r="B293" s="23"/>
      <c r="C293" s="23"/>
      <c r="D293" s="24"/>
      <c r="E293" s="24" t="s">
        <v>154</v>
      </c>
      <c r="F293" s="25">
        <v>572</v>
      </c>
    </row>
    <row r="294" spans="2:7" x14ac:dyDescent="0.25">
      <c r="B294" s="23"/>
      <c r="C294" s="23"/>
      <c r="D294" s="24"/>
      <c r="E294" s="24" t="s">
        <v>163</v>
      </c>
      <c r="F294" s="25">
        <v>16.3</v>
      </c>
      <c r="G294" s="44"/>
    </row>
    <row r="295" spans="2:7" x14ac:dyDescent="0.25">
      <c r="B295" s="23"/>
      <c r="C295" s="23"/>
      <c r="D295" s="24"/>
      <c r="E295" s="24" t="s">
        <v>164</v>
      </c>
      <c r="F295" s="25">
        <v>0.74</v>
      </c>
    </row>
    <row r="296" spans="2:7" x14ac:dyDescent="0.25">
      <c r="B296" s="23"/>
      <c r="C296" s="23"/>
      <c r="D296" s="52" t="s">
        <v>75</v>
      </c>
      <c r="E296" s="52"/>
      <c r="F296" s="53">
        <v>39960.770000000004</v>
      </c>
    </row>
    <row r="297" spans="2:7" x14ac:dyDescent="0.25">
      <c r="B297" s="23"/>
      <c r="C297" s="21" t="s">
        <v>108</v>
      </c>
      <c r="D297" s="21"/>
      <c r="E297" s="21"/>
      <c r="F297" s="22">
        <v>267140.10000000003</v>
      </c>
    </row>
    <row r="298" spans="2:7" x14ac:dyDescent="0.25">
      <c r="B298" s="23"/>
      <c r="C298" s="23" t="s">
        <v>37</v>
      </c>
      <c r="D298" s="24" t="s">
        <v>78</v>
      </c>
      <c r="E298" s="24" t="s">
        <v>179</v>
      </c>
      <c r="F298" s="25">
        <v>2.5</v>
      </c>
    </row>
    <row r="299" spans="2:7" x14ac:dyDescent="0.25">
      <c r="B299" s="23"/>
      <c r="C299" s="23"/>
      <c r="D299" s="24"/>
      <c r="E299" s="24" t="s">
        <v>165</v>
      </c>
      <c r="F299" s="25">
        <v>726.2</v>
      </c>
    </row>
    <row r="300" spans="2:7" x14ac:dyDescent="0.25">
      <c r="B300" s="23"/>
      <c r="C300" s="23"/>
      <c r="D300" s="24"/>
      <c r="E300" s="24" t="s">
        <v>142</v>
      </c>
      <c r="F300" s="25">
        <v>9.82</v>
      </c>
    </row>
    <row r="301" spans="2:7" x14ac:dyDescent="0.25">
      <c r="B301" s="23"/>
      <c r="C301" s="23"/>
      <c r="D301" s="24"/>
      <c r="E301" s="24" t="s">
        <v>81</v>
      </c>
      <c r="F301" s="25">
        <v>12.8</v>
      </c>
    </row>
    <row r="302" spans="2:7" x14ac:dyDescent="0.25">
      <c r="B302" s="23"/>
      <c r="C302" s="23"/>
      <c r="D302" s="24"/>
      <c r="E302" s="24" t="s">
        <v>82</v>
      </c>
      <c r="F302" s="25">
        <v>13282.45</v>
      </c>
    </row>
    <row r="303" spans="2:7" x14ac:dyDescent="0.25">
      <c r="B303" s="23"/>
      <c r="C303" s="23"/>
      <c r="D303" s="24"/>
      <c r="E303" s="24" t="s">
        <v>86</v>
      </c>
      <c r="F303" s="25">
        <v>115567.08</v>
      </c>
    </row>
    <row r="304" spans="2:7" x14ac:dyDescent="0.25">
      <c r="B304" s="23"/>
      <c r="C304" s="23"/>
      <c r="D304" s="24"/>
      <c r="E304" s="24" t="s">
        <v>87</v>
      </c>
      <c r="F304" s="25">
        <v>15.15</v>
      </c>
    </row>
    <row r="305" spans="2:7" x14ac:dyDescent="0.25">
      <c r="B305" s="23"/>
      <c r="C305" s="23"/>
      <c r="D305" s="24"/>
      <c r="E305" s="24" t="s">
        <v>83</v>
      </c>
      <c r="F305" s="25">
        <v>186680.62</v>
      </c>
    </row>
    <row r="306" spans="2:7" x14ac:dyDescent="0.25">
      <c r="B306" s="23"/>
      <c r="C306" s="23"/>
      <c r="D306" s="52" t="s">
        <v>79</v>
      </c>
      <c r="E306" s="52"/>
      <c r="F306" s="53">
        <v>316296.62</v>
      </c>
    </row>
    <row r="307" spans="2:7" x14ac:dyDescent="0.25">
      <c r="B307" s="23"/>
      <c r="C307" s="23"/>
      <c r="D307" s="24" t="s">
        <v>74</v>
      </c>
      <c r="E307" s="24" t="s">
        <v>169</v>
      </c>
      <c r="F307" s="25">
        <v>0.12</v>
      </c>
    </row>
    <row r="308" spans="2:7" x14ac:dyDescent="0.25">
      <c r="B308" s="23"/>
      <c r="C308" s="23"/>
      <c r="D308" s="24"/>
      <c r="E308" s="24" t="s">
        <v>145</v>
      </c>
      <c r="F308" s="25">
        <v>1.49</v>
      </c>
    </row>
    <row r="309" spans="2:7" x14ac:dyDescent="0.25">
      <c r="B309" s="23"/>
      <c r="C309" s="23"/>
      <c r="D309" s="24"/>
      <c r="E309" s="24" t="s">
        <v>171</v>
      </c>
      <c r="F309" s="25">
        <v>4.5999999999999996</v>
      </c>
    </row>
    <row r="310" spans="2:7" x14ac:dyDescent="0.25">
      <c r="B310" s="23"/>
      <c r="C310" s="23"/>
      <c r="D310" s="24"/>
      <c r="E310" s="24" t="s">
        <v>173</v>
      </c>
      <c r="F310" s="25">
        <v>6.7</v>
      </c>
    </row>
    <row r="311" spans="2:7" x14ac:dyDescent="0.25">
      <c r="B311" s="23"/>
      <c r="C311" s="23"/>
      <c r="D311" s="24"/>
      <c r="E311" s="24" t="s">
        <v>161</v>
      </c>
      <c r="F311" s="25">
        <v>89.3</v>
      </c>
    </row>
    <row r="312" spans="2:7" x14ac:dyDescent="0.25">
      <c r="B312" s="23"/>
      <c r="C312" s="23"/>
      <c r="D312" s="24"/>
      <c r="E312" s="24" t="s">
        <v>190</v>
      </c>
      <c r="F312" s="25">
        <v>21674</v>
      </c>
      <c r="G312" s="44"/>
    </row>
    <row r="313" spans="2:7" x14ac:dyDescent="0.25">
      <c r="B313" s="23"/>
      <c r="C313" s="23"/>
      <c r="D313" s="24"/>
      <c r="E313" s="24" t="s">
        <v>149</v>
      </c>
      <c r="F313" s="25">
        <v>46.5</v>
      </c>
    </row>
    <row r="314" spans="2:7" x14ac:dyDescent="0.25">
      <c r="B314" s="23"/>
      <c r="C314" s="23"/>
      <c r="D314" s="24"/>
      <c r="E314" s="24" t="s">
        <v>89</v>
      </c>
      <c r="F314" s="25">
        <v>19.600000000000001</v>
      </c>
    </row>
    <row r="315" spans="2:7" x14ac:dyDescent="0.25">
      <c r="B315" s="23"/>
      <c r="C315" s="23"/>
      <c r="D315" s="24"/>
      <c r="E315" s="24" t="s">
        <v>98</v>
      </c>
      <c r="F315" s="25">
        <v>263.89999999999998</v>
      </c>
    </row>
    <row r="316" spans="2:7" x14ac:dyDescent="0.25">
      <c r="B316" s="23"/>
      <c r="C316" s="23"/>
      <c r="D316" s="24"/>
      <c r="E316" s="24" t="s">
        <v>84</v>
      </c>
      <c r="F316" s="25">
        <v>871</v>
      </c>
    </row>
    <row r="317" spans="2:7" x14ac:dyDescent="0.25">
      <c r="B317" s="23"/>
      <c r="C317" s="23"/>
      <c r="D317" s="24"/>
      <c r="E317" s="24" t="s">
        <v>168</v>
      </c>
      <c r="F317" s="25">
        <v>0.72</v>
      </c>
    </row>
    <row r="318" spans="2:7" x14ac:dyDescent="0.25">
      <c r="B318" s="23"/>
      <c r="C318" s="23"/>
      <c r="D318" s="24"/>
      <c r="E318" s="24" t="s">
        <v>139</v>
      </c>
      <c r="F318" s="25">
        <v>205.3</v>
      </c>
    </row>
    <row r="319" spans="2:7" x14ac:dyDescent="0.25">
      <c r="B319" s="23"/>
      <c r="C319" s="23"/>
      <c r="D319" s="24"/>
      <c r="E319" s="24" t="s">
        <v>140</v>
      </c>
      <c r="F319" s="25">
        <v>6411</v>
      </c>
    </row>
    <row r="320" spans="2:7" x14ac:dyDescent="0.25">
      <c r="B320" s="23"/>
      <c r="C320" s="23"/>
      <c r="D320" s="24"/>
      <c r="E320" s="24" t="s">
        <v>154</v>
      </c>
      <c r="F320" s="25">
        <v>1512</v>
      </c>
    </row>
    <row r="321" spans="2:7" x14ac:dyDescent="0.25">
      <c r="B321" s="23"/>
      <c r="C321" s="23"/>
      <c r="D321" s="24"/>
      <c r="E321" s="24" t="s">
        <v>163</v>
      </c>
      <c r="F321" s="25">
        <v>19</v>
      </c>
      <c r="G321" s="44"/>
    </row>
    <row r="322" spans="2:7" x14ac:dyDescent="0.25">
      <c r="B322" s="23"/>
      <c r="C322" s="23"/>
      <c r="D322" s="24"/>
      <c r="E322" s="24" t="s">
        <v>164</v>
      </c>
      <c r="F322" s="25">
        <v>3.7</v>
      </c>
    </row>
    <row r="323" spans="2:7" x14ac:dyDescent="0.25">
      <c r="B323" s="23"/>
      <c r="C323" s="23"/>
      <c r="D323" s="52" t="s">
        <v>75</v>
      </c>
      <c r="E323" s="52"/>
      <c r="F323" s="53">
        <v>31128.93</v>
      </c>
    </row>
    <row r="324" spans="2:7" x14ac:dyDescent="0.25">
      <c r="B324" s="23"/>
      <c r="C324" s="21" t="s">
        <v>109</v>
      </c>
      <c r="D324" s="21"/>
      <c r="E324" s="21"/>
      <c r="F324" s="22">
        <v>347425.54999999993</v>
      </c>
    </row>
    <row r="325" spans="2:7" x14ac:dyDescent="0.25">
      <c r="B325" s="23"/>
      <c r="C325" s="23" t="s">
        <v>38</v>
      </c>
      <c r="D325" s="24" t="s">
        <v>78</v>
      </c>
      <c r="E325" s="24" t="s">
        <v>165</v>
      </c>
      <c r="F325" s="25">
        <v>19.399999999999999</v>
      </c>
    </row>
    <row r="326" spans="2:7" x14ac:dyDescent="0.25">
      <c r="B326" s="23"/>
      <c r="C326" s="23"/>
      <c r="D326" s="24"/>
      <c r="E326" s="24" t="s">
        <v>81</v>
      </c>
      <c r="F326" s="25">
        <v>3794.49</v>
      </c>
    </row>
    <row r="327" spans="2:7" x14ac:dyDescent="0.25">
      <c r="B327" s="23"/>
      <c r="C327" s="23"/>
      <c r="D327" s="24"/>
      <c r="E327" s="24" t="s">
        <v>86</v>
      </c>
      <c r="F327" s="25">
        <v>26561.03</v>
      </c>
    </row>
    <row r="328" spans="2:7" x14ac:dyDescent="0.25">
      <c r="B328" s="23"/>
      <c r="C328" s="23"/>
      <c r="D328" s="24"/>
      <c r="E328" s="24" t="s">
        <v>87</v>
      </c>
      <c r="F328" s="25">
        <v>28303.600000000002</v>
      </c>
    </row>
    <row r="329" spans="2:7" x14ac:dyDescent="0.25">
      <c r="B329" s="23"/>
      <c r="C329" s="23"/>
      <c r="D329" s="24"/>
      <c r="E329" s="24" t="s">
        <v>83</v>
      </c>
      <c r="F329" s="25">
        <v>113.6</v>
      </c>
    </row>
    <row r="330" spans="2:7" x14ac:dyDescent="0.25">
      <c r="B330" s="23"/>
      <c r="C330" s="23"/>
      <c r="D330" s="52" t="s">
        <v>79</v>
      </c>
      <c r="E330" s="52"/>
      <c r="F330" s="53">
        <v>58792.12</v>
      </c>
    </row>
    <row r="331" spans="2:7" x14ac:dyDescent="0.25">
      <c r="B331" s="23"/>
      <c r="C331" s="23"/>
      <c r="D331" s="24" t="s">
        <v>74</v>
      </c>
      <c r="E331" s="24" t="s">
        <v>173</v>
      </c>
      <c r="F331" s="25">
        <v>0.02</v>
      </c>
    </row>
    <row r="332" spans="2:7" x14ac:dyDescent="0.25">
      <c r="B332" s="23"/>
      <c r="C332" s="23"/>
      <c r="D332" s="24"/>
      <c r="E332" s="24" t="s">
        <v>161</v>
      </c>
      <c r="F332" s="25">
        <v>0.18</v>
      </c>
    </row>
    <row r="333" spans="2:7" x14ac:dyDescent="0.25">
      <c r="B333" s="23"/>
      <c r="C333" s="23"/>
      <c r="D333" s="24"/>
      <c r="E333" s="24" t="s">
        <v>190</v>
      </c>
      <c r="F333" s="25">
        <v>13837</v>
      </c>
    </row>
    <row r="334" spans="2:7" x14ac:dyDescent="0.25">
      <c r="B334" s="23"/>
      <c r="C334" s="23"/>
      <c r="D334" s="24"/>
      <c r="E334" s="24" t="s">
        <v>149</v>
      </c>
      <c r="F334" s="25">
        <v>2.4</v>
      </c>
      <c r="G334" s="44"/>
    </row>
    <row r="335" spans="2:7" x14ac:dyDescent="0.25">
      <c r="B335" s="23"/>
      <c r="C335" s="23"/>
      <c r="D335" s="24"/>
      <c r="E335" s="24" t="s">
        <v>89</v>
      </c>
      <c r="F335" s="25">
        <v>38.299999999999997</v>
      </c>
    </row>
    <row r="336" spans="2:7" x14ac:dyDescent="0.25">
      <c r="B336" s="23"/>
      <c r="C336" s="23"/>
      <c r="D336" s="24"/>
      <c r="E336" s="24" t="s">
        <v>98</v>
      </c>
      <c r="F336" s="25">
        <v>44.6</v>
      </c>
    </row>
    <row r="337" spans="2:7" x14ac:dyDescent="0.25">
      <c r="B337" s="23"/>
      <c r="C337" s="23"/>
      <c r="D337" s="24"/>
      <c r="E337" s="24" t="s">
        <v>84</v>
      </c>
      <c r="F337" s="25">
        <v>1305.94</v>
      </c>
    </row>
    <row r="338" spans="2:7" x14ac:dyDescent="0.25">
      <c r="B338" s="23"/>
      <c r="C338" s="23"/>
      <c r="D338" s="24"/>
      <c r="E338" s="24" t="s">
        <v>168</v>
      </c>
      <c r="F338" s="25">
        <v>19</v>
      </c>
    </row>
    <row r="339" spans="2:7" x14ac:dyDescent="0.25">
      <c r="B339" s="23"/>
      <c r="C339" s="23"/>
      <c r="D339" s="24"/>
      <c r="E339" s="24" t="s">
        <v>139</v>
      </c>
      <c r="F339" s="25">
        <v>62.58</v>
      </c>
    </row>
    <row r="340" spans="2:7" x14ac:dyDescent="0.25">
      <c r="B340" s="23"/>
      <c r="C340" s="23"/>
      <c r="D340" s="24"/>
      <c r="E340" s="24" t="s">
        <v>140</v>
      </c>
      <c r="F340" s="25">
        <v>136.9</v>
      </c>
      <c r="G340" s="44"/>
    </row>
    <row r="341" spans="2:7" x14ac:dyDescent="0.25">
      <c r="B341" s="23"/>
      <c r="C341" s="23"/>
      <c r="D341" s="24"/>
      <c r="E341" s="24" t="s">
        <v>226</v>
      </c>
      <c r="F341" s="25">
        <v>4</v>
      </c>
    </row>
    <row r="342" spans="2:7" x14ac:dyDescent="0.25">
      <c r="B342" s="23"/>
      <c r="C342" s="23"/>
      <c r="D342" s="24"/>
      <c r="E342" s="24" t="s">
        <v>156</v>
      </c>
      <c r="F342" s="25">
        <v>54.8</v>
      </c>
    </row>
    <row r="343" spans="2:7" x14ac:dyDescent="0.25">
      <c r="B343" s="23"/>
      <c r="C343" s="23"/>
      <c r="D343" s="24"/>
      <c r="E343" s="24" t="s">
        <v>163</v>
      </c>
      <c r="F343" s="25">
        <v>2.7</v>
      </c>
    </row>
    <row r="344" spans="2:7" x14ac:dyDescent="0.25">
      <c r="B344" s="23"/>
      <c r="C344" s="23"/>
      <c r="D344" s="24"/>
      <c r="E344" s="24" t="s">
        <v>164</v>
      </c>
      <c r="F344" s="25">
        <v>4.0999999999999996</v>
      </c>
    </row>
    <row r="345" spans="2:7" x14ac:dyDescent="0.25">
      <c r="B345" s="23"/>
      <c r="C345" s="23"/>
      <c r="D345" s="52" t="s">
        <v>75</v>
      </c>
      <c r="E345" s="52"/>
      <c r="F345" s="53">
        <v>15512.52</v>
      </c>
    </row>
    <row r="346" spans="2:7" x14ac:dyDescent="0.25">
      <c r="B346" s="23"/>
      <c r="C346" s="21" t="s">
        <v>110</v>
      </c>
      <c r="D346" s="21"/>
      <c r="E346" s="21"/>
      <c r="F346" s="22">
        <v>74304.640000000014</v>
      </c>
    </row>
    <row r="347" spans="2:7" x14ac:dyDescent="0.25">
      <c r="B347" s="23"/>
      <c r="C347" s="23" t="s">
        <v>39</v>
      </c>
      <c r="D347" s="24" t="s">
        <v>78</v>
      </c>
      <c r="E347" s="24" t="s">
        <v>179</v>
      </c>
      <c r="F347" s="25">
        <v>177.04</v>
      </c>
    </row>
    <row r="348" spans="2:7" x14ac:dyDescent="0.25">
      <c r="B348" s="23"/>
      <c r="C348" s="23"/>
      <c r="D348" s="24"/>
      <c r="E348" s="24" t="s">
        <v>142</v>
      </c>
      <c r="F348" s="25">
        <v>10.6</v>
      </c>
    </row>
    <row r="349" spans="2:7" x14ac:dyDescent="0.25">
      <c r="B349" s="23"/>
      <c r="C349" s="23"/>
      <c r="D349" s="24"/>
      <c r="E349" s="24" t="s">
        <v>82</v>
      </c>
      <c r="F349" s="25">
        <v>4759.6000000000004</v>
      </c>
    </row>
    <row r="350" spans="2:7" x14ac:dyDescent="0.25">
      <c r="B350" s="23"/>
      <c r="C350" s="23"/>
      <c r="D350" s="24"/>
      <c r="E350" s="24" t="s">
        <v>86</v>
      </c>
      <c r="F350" s="25">
        <v>37503.1</v>
      </c>
    </row>
    <row r="351" spans="2:7" x14ac:dyDescent="0.25">
      <c r="B351" s="23"/>
      <c r="C351" s="23"/>
      <c r="D351" s="24"/>
      <c r="E351" s="24" t="s">
        <v>87</v>
      </c>
      <c r="F351" s="25">
        <v>19317.2</v>
      </c>
    </row>
    <row r="352" spans="2:7" x14ac:dyDescent="0.25">
      <c r="B352" s="23"/>
      <c r="C352" s="23"/>
      <c r="D352" s="24"/>
      <c r="E352" s="24" t="s">
        <v>91</v>
      </c>
      <c r="F352" s="25">
        <v>176.2</v>
      </c>
    </row>
    <row r="353" spans="2:7" x14ac:dyDescent="0.25">
      <c r="B353" s="23"/>
      <c r="C353" s="23"/>
      <c r="D353" s="24"/>
      <c r="E353" s="24" t="s">
        <v>83</v>
      </c>
      <c r="F353" s="25">
        <v>65395.21</v>
      </c>
    </row>
    <row r="354" spans="2:7" x14ac:dyDescent="0.25">
      <c r="B354" s="23"/>
      <c r="C354" s="23"/>
      <c r="D354" s="52" t="s">
        <v>79</v>
      </c>
      <c r="E354" s="52"/>
      <c r="F354" s="53">
        <v>127338.94999999998</v>
      </c>
    </row>
    <row r="355" spans="2:7" x14ac:dyDescent="0.25">
      <c r="B355" s="23"/>
      <c r="C355" s="23"/>
      <c r="D355" s="24" t="s">
        <v>74</v>
      </c>
      <c r="E355" s="24" t="s">
        <v>145</v>
      </c>
      <c r="F355" s="25">
        <v>33.5</v>
      </c>
    </row>
    <row r="356" spans="2:7" x14ac:dyDescent="0.25">
      <c r="B356" s="23"/>
      <c r="C356" s="23"/>
      <c r="D356" s="24"/>
      <c r="E356" s="24" t="s">
        <v>171</v>
      </c>
      <c r="F356" s="25">
        <v>32</v>
      </c>
    </row>
    <row r="357" spans="2:7" x14ac:dyDescent="0.25">
      <c r="B357" s="23"/>
      <c r="C357" s="23"/>
      <c r="D357" s="24"/>
      <c r="E357" s="24" t="s">
        <v>92</v>
      </c>
      <c r="F357" s="25">
        <v>53</v>
      </c>
    </row>
    <row r="358" spans="2:7" x14ac:dyDescent="0.25">
      <c r="B358" s="23"/>
      <c r="C358" s="23"/>
      <c r="D358" s="24"/>
      <c r="E358" s="24" t="s">
        <v>101</v>
      </c>
      <c r="F358" s="25">
        <v>0.16</v>
      </c>
      <c r="G358" s="44"/>
    </row>
    <row r="359" spans="2:7" x14ac:dyDescent="0.25">
      <c r="B359" s="23"/>
      <c r="C359" s="23"/>
      <c r="D359" s="24"/>
      <c r="E359" s="24" t="s">
        <v>161</v>
      </c>
      <c r="F359" s="25">
        <v>295</v>
      </c>
    </row>
    <row r="360" spans="2:7" x14ac:dyDescent="0.25">
      <c r="B360" s="23"/>
      <c r="C360" s="23"/>
      <c r="D360" s="24"/>
      <c r="E360" s="24" t="s">
        <v>190</v>
      </c>
      <c r="F360" s="25">
        <v>57506</v>
      </c>
    </row>
    <row r="361" spans="2:7" x14ac:dyDescent="0.25">
      <c r="B361" s="23"/>
      <c r="C361" s="23"/>
      <c r="D361" s="24"/>
      <c r="E361" s="24" t="s">
        <v>149</v>
      </c>
      <c r="F361" s="25">
        <v>5.2</v>
      </c>
    </row>
    <row r="362" spans="2:7" x14ac:dyDescent="0.25">
      <c r="B362" s="23"/>
      <c r="C362" s="23"/>
      <c r="D362" s="24"/>
      <c r="E362" s="24" t="s">
        <v>89</v>
      </c>
      <c r="F362" s="25">
        <v>747.4</v>
      </c>
    </row>
    <row r="363" spans="2:7" x14ac:dyDescent="0.25">
      <c r="B363" s="23"/>
      <c r="C363" s="23"/>
      <c r="D363" s="24"/>
      <c r="E363" s="24" t="s">
        <v>98</v>
      </c>
      <c r="F363" s="25">
        <v>47.4</v>
      </c>
    </row>
    <row r="364" spans="2:7" x14ac:dyDescent="0.25">
      <c r="B364" s="23"/>
      <c r="C364" s="23"/>
      <c r="D364" s="24"/>
      <c r="E364" s="24" t="s">
        <v>84</v>
      </c>
      <c r="F364" s="25">
        <v>12537</v>
      </c>
    </row>
    <row r="365" spans="2:7" x14ac:dyDescent="0.25">
      <c r="B365" s="23"/>
      <c r="C365" s="23"/>
      <c r="D365" s="24"/>
      <c r="E365" s="24" t="s">
        <v>95</v>
      </c>
      <c r="F365" s="25">
        <v>108.4</v>
      </c>
    </row>
    <row r="366" spans="2:7" x14ac:dyDescent="0.25">
      <c r="B366" s="23"/>
      <c r="C366" s="23"/>
      <c r="D366" s="24"/>
      <c r="E366" s="24" t="s">
        <v>168</v>
      </c>
      <c r="F366" s="25">
        <v>20.8</v>
      </c>
    </row>
    <row r="367" spans="2:7" x14ac:dyDescent="0.25">
      <c r="B367" s="23"/>
      <c r="C367" s="23"/>
      <c r="D367" s="24"/>
      <c r="E367" s="24" t="s">
        <v>139</v>
      </c>
      <c r="F367" s="25">
        <v>252.21</v>
      </c>
    </row>
    <row r="368" spans="2:7" x14ac:dyDescent="0.25">
      <c r="B368" s="23"/>
      <c r="C368" s="23"/>
      <c r="D368" s="24"/>
      <c r="E368" s="24" t="s">
        <v>140</v>
      </c>
      <c r="F368" s="25">
        <v>12337</v>
      </c>
    </row>
    <row r="369" spans="2:6" x14ac:dyDescent="0.25">
      <c r="B369" s="23"/>
      <c r="C369" s="23"/>
      <c r="D369" s="24"/>
      <c r="E369" s="24" t="s">
        <v>153</v>
      </c>
      <c r="F369" s="25">
        <v>0.49</v>
      </c>
    </row>
    <row r="370" spans="2:6" x14ac:dyDescent="0.25">
      <c r="B370" s="23"/>
      <c r="C370" s="23"/>
      <c r="D370" s="24"/>
      <c r="E370" s="24" t="s">
        <v>154</v>
      </c>
      <c r="F370" s="25">
        <v>3398</v>
      </c>
    </row>
    <row r="371" spans="2:6" x14ac:dyDescent="0.25">
      <c r="B371" s="23"/>
      <c r="C371" s="23"/>
      <c r="D371" s="24"/>
      <c r="E371" s="24" t="s">
        <v>96</v>
      </c>
      <c r="F371" s="25">
        <v>7.5</v>
      </c>
    </row>
    <row r="372" spans="2:6" x14ac:dyDescent="0.25">
      <c r="B372" s="23"/>
      <c r="C372" s="23"/>
      <c r="D372" s="24"/>
      <c r="E372" s="24" t="s">
        <v>181</v>
      </c>
      <c r="F372" s="25">
        <v>410.6</v>
      </c>
    </row>
    <row r="373" spans="2:6" x14ac:dyDescent="0.25">
      <c r="B373" s="23"/>
      <c r="C373" s="23"/>
      <c r="D373" s="24"/>
      <c r="E373" s="24" t="s">
        <v>163</v>
      </c>
      <c r="F373" s="25">
        <v>46.4</v>
      </c>
    </row>
    <row r="374" spans="2:6" x14ac:dyDescent="0.25">
      <c r="B374" s="23"/>
      <c r="C374" s="23"/>
      <c r="D374" s="24"/>
      <c r="E374" s="24" t="s">
        <v>164</v>
      </c>
      <c r="F374" s="25">
        <v>31.3</v>
      </c>
    </row>
    <row r="375" spans="2:6" x14ac:dyDescent="0.25">
      <c r="B375" s="23"/>
      <c r="C375" s="23"/>
      <c r="D375" s="52" t="s">
        <v>75</v>
      </c>
      <c r="E375" s="52"/>
      <c r="F375" s="53">
        <v>87869.360000000015</v>
      </c>
    </row>
    <row r="376" spans="2:6" x14ac:dyDescent="0.25">
      <c r="B376" s="48"/>
      <c r="C376" s="21" t="s">
        <v>111</v>
      </c>
      <c r="D376" s="21"/>
      <c r="E376" s="21"/>
      <c r="F376" s="22">
        <v>215208.30999999994</v>
      </c>
    </row>
    <row r="377" spans="2:6" x14ac:dyDescent="0.25">
      <c r="B377" s="54" t="s">
        <v>40</v>
      </c>
      <c r="C377" s="54"/>
      <c r="D377" s="54"/>
      <c r="E377" s="54"/>
      <c r="F377" s="55">
        <v>2071777.03</v>
      </c>
    </row>
    <row r="378" spans="2:6" x14ac:dyDescent="0.25">
      <c r="B378" s="23" t="s">
        <v>41</v>
      </c>
      <c r="C378" s="23" t="s">
        <v>42</v>
      </c>
      <c r="D378" s="24" t="s">
        <v>78</v>
      </c>
      <c r="E378" s="24" t="s">
        <v>86</v>
      </c>
      <c r="F378" s="25">
        <v>8195</v>
      </c>
    </row>
    <row r="379" spans="2:6" x14ac:dyDescent="0.25">
      <c r="B379" s="23"/>
      <c r="C379" s="23"/>
      <c r="D379" s="24"/>
      <c r="E379" s="24" t="s">
        <v>170</v>
      </c>
      <c r="F379" s="25">
        <v>11117</v>
      </c>
    </row>
    <row r="380" spans="2:6" x14ac:dyDescent="0.25">
      <c r="B380" s="23"/>
      <c r="C380" s="23"/>
      <c r="D380" s="52" t="s">
        <v>79</v>
      </c>
      <c r="E380" s="52"/>
      <c r="F380" s="53">
        <v>19312</v>
      </c>
    </row>
    <row r="381" spans="2:6" x14ac:dyDescent="0.25">
      <c r="B381" s="23"/>
      <c r="C381" s="23"/>
      <c r="D381" s="24" t="s">
        <v>74</v>
      </c>
      <c r="E381" s="24" t="s">
        <v>84</v>
      </c>
      <c r="F381" s="25">
        <v>3412</v>
      </c>
    </row>
    <row r="382" spans="2:6" x14ac:dyDescent="0.25">
      <c r="B382" s="23"/>
      <c r="C382" s="23"/>
      <c r="D382" s="52" t="s">
        <v>75</v>
      </c>
      <c r="E382" s="52"/>
      <c r="F382" s="53">
        <v>3412</v>
      </c>
    </row>
    <row r="383" spans="2:6" x14ac:dyDescent="0.25">
      <c r="B383" s="23"/>
      <c r="C383" s="21" t="s">
        <v>112</v>
      </c>
      <c r="D383" s="21"/>
      <c r="E383" s="21"/>
      <c r="F383" s="22">
        <v>22724</v>
      </c>
    </row>
    <row r="384" spans="2:6" x14ac:dyDescent="0.25">
      <c r="B384" s="23"/>
      <c r="C384" s="23" t="s">
        <v>43</v>
      </c>
      <c r="D384" s="24" t="s">
        <v>78</v>
      </c>
      <c r="E384" s="24" t="s">
        <v>81</v>
      </c>
      <c r="F384" s="25">
        <v>1696</v>
      </c>
    </row>
    <row r="385" spans="2:6" x14ac:dyDescent="0.25">
      <c r="B385" s="23"/>
      <c r="C385" s="23"/>
      <c r="D385" s="24"/>
      <c r="E385" s="24" t="s">
        <v>86</v>
      </c>
      <c r="F385" s="25">
        <v>72321</v>
      </c>
    </row>
    <row r="386" spans="2:6" x14ac:dyDescent="0.25">
      <c r="B386" s="23"/>
      <c r="C386" s="23"/>
      <c r="D386" s="24"/>
      <c r="E386" s="24" t="s">
        <v>87</v>
      </c>
      <c r="F386" s="25">
        <v>2760</v>
      </c>
    </row>
    <row r="387" spans="2:6" x14ac:dyDescent="0.25">
      <c r="B387" s="23"/>
      <c r="C387" s="23"/>
      <c r="D387" s="52" t="s">
        <v>79</v>
      </c>
      <c r="E387" s="52"/>
      <c r="F387" s="53">
        <v>76777</v>
      </c>
    </row>
    <row r="388" spans="2:6" x14ac:dyDescent="0.25">
      <c r="B388" s="23"/>
      <c r="C388" s="21" t="s">
        <v>113</v>
      </c>
      <c r="D388" s="21"/>
      <c r="E388" s="21"/>
      <c r="F388" s="22">
        <v>76777</v>
      </c>
    </row>
    <row r="389" spans="2:6" x14ac:dyDescent="0.25">
      <c r="B389" s="23"/>
      <c r="C389" s="23" t="s">
        <v>44</v>
      </c>
      <c r="D389" s="24" t="s">
        <v>78</v>
      </c>
      <c r="E389" s="24" t="s">
        <v>81</v>
      </c>
      <c r="F389" s="25">
        <v>7329</v>
      </c>
    </row>
    <row r="390" spans="2:6" x14ac:dyDescent="0.25">
      <c r="B390" s="23"/>
      <c r="C390" s="23"/>
      <c r="D390" s="24"/>
      <c r="E390" s="24" t="s">
        <v>82</v>
      </c>
      <c r="F390" s="25">
        <v>42510.5</v>
      </c>
    </row>
    <row r="391" spans="2:6" x14ac:dyDescent="0.25">
      <c r="B391" s="23"/>
      <c r="C391" s="23"/>
      <c r="D391" s="24"/>
      <c r="E391" s="24" t="s">
        <v>86</v>
      </c>
      <c r="F391" s="25">
        <v>28523</v>
      </c>
    </row>
    <row r="392" spans="2:6" x14ac:dyDescent="0.25">
      <c r="B392" s="23"/>
      <c r="C392" s="23"/>
      <c r="D392" s="24"/>
      <c r="E392" s="24" t="s">
        <v>87</v>
      </c>
      <c r="F392" s="25">
        <v>21926</v>
      </c>
    </row>
    <row r="393" spans="2:6" x14ac:dyDescent="0.25">
      <c r="B393" s="23"/>
      <c r="C393" s="23"/>
      <c r="D393" s="24"/>
      <c r="E393" s="24" t="s">
        <v>83</v>
      </c>
      <c r="F393" s="25">
        <v>30781.1</v>
      </c>
    </row>
    <row r="394" spans="2:6" x14ac:dyDescent="0.25">
      <c r="B394" s="23"/>
      <c r="C394" s="23"/>
      <c r="D394" s="52" t="s">
        <v>79</v>
      </c>
      <c r="E394" s="52"/>
      <c r="F394" s="53">
        <v>131069.6</v>
      </c>
    </row>
    <row r="395" spans="2:6" x14ac:dyDescent="0.25">
      <c r="B395" s="23"/>
      <c r="C395" s="23"/>
      <c r="D395" s="24" t="s">
        <v>74</v>
      </c>
      <c r="E395" s="24" t="s">
        <v>84</v>
      </c>
      <c r="F395" s="25">
        <v>2760</v>
      </c>
    </row>
    <row r="396" spans="2:6" x14ac:dyDescent="0.25">
      <c r="B396" s="23"/>
      <c r="C396" s="23"/>
      <c r="D396" s="52" t="s">
        <v>75</v>
      </c>
      <c r="E396" s="52"/>
      <c r="F396" s="53">
        <v>2760</v>
      </c>
    </row>
    <row r="397" spans="2:6" x14ac:dyDescent="0.25">
      <c r="B397" s="23"/>
      <c r="C397" s="21" t="s">
        <v>114</v>
      </c>
      <c r="D397" s="21"/>
      <c r="E397" s="21"/>
      <c r="F397" s="22">
        <v>133829.6</v>
      </c>
    </row>
    <row r="398" spans="2:6" x14ac:dyDescent="0.25">
      <c r="B398" s="23"/>
      <c r="C398" s="23" t="s">
        <v>45</v>
      </c>
      <c r="D398" s="24" t="s">
        <v>78</v>
      </c>
      <c r="E398" s="24" t="s">
        <v>81</v>
      </c>
      <c r="F398" s="25">
        <v>1665</v>
      </c>
    </row>
    <row r="399" spans="2:6" x14ac:dyDescent="0.25">
      <c r="B399" s="23"/>
      <c r="C399" s="23"/>
      <c r="D399" s="24"/>
      <c r="E399" s="24" t="s">
        <v>82</v>
      </c>
      <c r="F399" s="25">
        <v>1550</v>
      </c>
    </row>
    <row r="400" spans="2:6" x14ac:dyDescent="0.25">
      <c r="B400" s="23"/>
      <c r="C400" s="23"/>
      <c r="D400" s="24"/>
      <c r="E400" s="24" t="s">
        <v>86</v>
      </c>
      <c r="F400" s="25">
        <v>6715</v>
      </c>
    </row>
    <row r="401" spans="2:6" x14ac:dyDescent="0.25">
      <c r="B401" s="23"/>
      <c r="C401" s="23"/>
      <c r="D401" s="24"/>
      <c r="E401" s="24" t="s">
        <v>170</v>
      </c>
      <c r="F401" s="25">
        <v>1229</v>
      </c>
    </row>
    <row r="402" spans="2:6" x14ac:dyDescent="0.25">
      <c r="B402" s="23"/>
      <c r="C402" s="23"/>
      <c r="D402" s="24"/>
      <c r="E402" s="24" t="s">
        <v>83</v>
      </c>
      <c r="F402" s="25">
        <v>22342</v>
      </c>
    </row>
    <row r="403" spans="2:6" x14ac:dyDescent="0.25">
      <c r="B403" s="23"/>
      <c r="C403" s="23"/>
      <c r="D403" s="52" t="s">
        <v>79</v>
      </c>
      <c r="E403" s="52"/>
      <c r="F403" s="53">
        <v>33501</v>
      </c>
    </row>
    <row r="404" spans="2:6" x14ac:dyDescent="0.25">
      <c r="B404" s="23"/>
      <c r="C404" s="23"/>
      <c r="D404" s="24" t="s">
        <v>74</v>
      </c>
      <c r="E404" s="24" t="s">
        <v>149</v>
      </c>
      <c r="F404" s="25">
        <v>35</v>
      </c>
    </row>
    <row r="405" spans="2:6" x14ac:dyDescent="0.25">
      <c r="B405" s="23"/>
      <c r="C405" s="23"/>
      <c r="D405" s="24"/>
      <c r="E405" s="24" t="s">
        <v>84</v>
      </c>
      <c r="F405" s="25">
        <v>19390</v>
      </c>
    </row>
    <row r="406" spans="2:6" x14ac:dyDescent="0.25">
      <c r="B406" s="23"/>
      <c r="C406" s="23"/>
      <c r="D406" s="52" t="s">
        <v>75</v>
      </c>
      <c r="E406" s="52"/>
      <c r="F406" s="53">
        <v>19425</v>
      </c>
    </row>
    <row r="407" spans="2:6" x14ac:dyDescent="0.25">
      <c r="B407" s="23"/>
      <c r="C407" s="21" t="s">
        <v>115</v>
      </c>
      <c r="D407" s="21"/>
      <c r="E407" s="21"/>
      <c r="F407" s="22">
        <v>52926</v>
      </c>
    </row>
    <row r="408" spans="2:6" x14ac:dyDescent="0.25">
      <c r="B408" s="23"/>
      <c r="C408" s="23" t="s">
        <v>46</v>
      </c>
      <c r="D408" s="24" t="s">
        <v>78</v>
      </c>
      <c r="E408" s="24" t="s">
        <v>81</v>
      </c>
      <c r="F408" s="25">
        <v>500</v>
      </c>
    </row>
    <row r="409" spans="2:6" x14ac:dyDescent="0.25">
      <c r="B409" s="23"/>
      <c r="C409" s="23"/>
      <c r="D409" s="24"/>
      <c r="E409" s="24" t="s">
        <v>86</v>
      </c>
      <c r="F409" s="25">
        <v>12302</v>
      </c>
    </row>
    <row r="410" spans="2:6" x14ac:dyDescent="0.25">
      <c r="B410" s="23"/>
      <c r="C410" s="23"/>
      <c r="D410" s="52" t="s">
        <v>79</v>
      </c>
      <c r="E410" s="52"/>
      <c r="F410" s="53">
        <v>12802</v>
      </c>
    </row>
    <row r="411" spans="2:6" x14ac:dyDescent="0.25">
      <c r="B411" s="23"/>
      <c r="C411" s="23"/>
      <c r="D411" s="24" t="s">
        <v>74</v>
      </c>
      <c r="E411" s="24" t="s">
        <v>161</v>
      </c>
      <c r="F411" s="25">
        <v>251</v>
      </c>
    </row>
    <row r="412" spans="2:6" x14ac:dyDescent="0.25">
      <c r="B412" s="23"/>
      <c r="C412" s="23"/>
      <c r="D412" s="24"/>
      <c r="E412" s="24" t="s">
        <v>102</v>
      </c>
      <c r="F412" s="25">
        <v>27296</v>
      </c>
    </row>
    <row r="413" spans="2:6" x14ac:dyDescent="0.25">
      <c r="B413" s="23"/>
      <c r="C413" s="23"/>
      <c r="D413" s="52" t="s">
        <v>75</v>
      </c>
      <c r="E413" s="52"/>
      <c r="F413" s="53">
        <v>27547</v>
      </c>
    </row>
    <row r="414" spans="2:6" x14ac:dyDescent="0.25">
      <c r="B414" s="48"/>
      <c r="C414" s="21" t="s">
        <v>116</v>
      </c>
      <c r="D414" s="21"/>
      <c r="E414" s="21"/>
      <c r="F414" s="22">
        <v>40349</v>
      </c>
    </row>
    <row r="415" spans="2:6" x14ac:dyDescent="0.25">
      <c r="B415" s="54" t="s">
        <v>47</v>
      </c>
      <c r="C415" s="54"/>
      <c r="D415" s="54"/>
      <c r="E415" s="54"/>
      <c r="F415" s="55">
        <v>326605.59999999998</v>
      </c>
    </row>
    <row r="416" spans="2:6" x14ac:dyDescent="0.25">
      <c r="B416" s="23" t="s">
        <v>48</v>
      </c>
      <c r="C416" s="23" t="s">
        <v>49</v>
      </c>
      <c r="D416" s="24" t="s">
        <v>78</v>
      </c>
      <c r="E416" s="24" t="s">
        <v>180</v>
      </c>
      <c r="F416" s="25">
        <v>105</v>
      </c>
    </row>
    <row r="417" spans="2:6" x14ac:dyDescent="0.25">
      <c r="B417" s="23"/>
      <c r="C417" s="23"/>
      <c r="D417" s="24"/>
      <c r="E417" s="24" t="s">
        <v>185</v>
      </c>
      <c r="F417" s="25">
        <v>160</v>
      </c>
    </row>
    <row r="418" spans="2:6" x14ac:dyDescent="0.25">
      <c r="B418" s="23"/>
      <c r="C418" s="23"/>
      <c r="D418" s="24"/>
      <c r="E418" s="24" t="s">
        <v>81</v>
      </c>
      <c r="F418" s="25">
        <v>76970</v>
      </c>
    </row>
    <row r="419" spans="2:6" x14ac:dyDescent="0.25">
      <c r="B419" s="23"/>
      <c r="C419" s="23"/>
      <c r="D419" s="24"/>
      <c r="E419" s="24" t="s">
        <v>82</v>
      </c>
      <c r="F419" s="25">
        <v>35439</v>
      </c>
    </row>
    <row r="420" spans="2:6" x14ac:dyDescent="0.25">
      <c r="B420" s="23"/>
      <c r="C420" s="23"/>
      <c r="D420" s="24"/>
      <c r="E420" s="24" t="s">
        <v>86</v>
      </c>
      <c r="F420" s="25">
        <v>16724</v>
      </c>
    </row>
    <row r="421" spans="2:6" x14ac:dyDescent="0.25">
      <c r="B421" s="23"/>
      <c r="C421" s="23"/>
      <c r="D421" s="24"/>
      <c r="E421" s="24" t="s">
        <v>87</v>
      </c>
      <c r="F421" s="25">
        <v>27222</v>
      </c>
    </row>
    <row r="422" spans="2:6" x14ac:dyDescent="0.25">
      <c r="B422" s="23"/>
      <c r="C422" s="23"/>
      <c r="D422" s="24"/>
      <c r="E422" s="24" t="s">
        <v>91</v>
      </c>
      <c r="F422" s="25">
        <v>4814</v>
      </c>
    </row>
    <row r="423" spans="2:6" x14ac:dyDescent="0.25">
      <c r="B423" s="23"/>
      <c r="C423" s="23"/>
      <c r="D423" s="24"/>
      <c r="E423" s="24" t="s">
        <v>83</v>
      </c>
      <c r="F423" s="25">
        <v>90284</v>
      </c>
    </row>
    <row r="424" spans="2:6" x14ac:dyDescent="0.25">
      <c r="B424" s="23"/>
      <c r="C424" s="23"/>
      <c r="D424" s="24"/>
      <c r="E424" s="24" t="s">
        <v>138</v>
      </c>
      <c r="F424" s="25">
        <v>3409</v>
      </c>
    </row>
    <row r="425" spans="2:6" x14ac:dyDescent="0.25">
      <c r="B425" s="23"/>
      <c r="C425" s="23"/>
      <c r="D425" s="24"/>
      <c r="E425" s="24" t="s">
        <v>143</v>
      </c>
      <c r="F425" s="25">
        <v>949</v>
      </c>
    </row>
    <row r="426" spans="2:6" x14ac:dyDescent="0.25">
      <c r="B426" s="23"/>
      <c r="C426" s="23"/>
      <c r="D426" s="52" t="s">
        <v>79</v>
      </c>
      <c r="E426" s="52"/>
      <c r="F426" s="53">
        <v>256076</v>
      </c>
    </row>
    <row r="427" spans="2:6" x14ac:dyDescent="0.25">
      <c r="B427" s="23"/>
      <c r="C427" s="23"/>
      <c r="D427" s="24" t="s">
        <v>74</v>
      </c>
      <c r="E427" s="24" t="s">
        <v>92</v>
      </c>
      <c r="F427" s="25">
        <v>262</v>
      </c>
    </row>
    <row r="428" spans="2:6" x14ac:dyDescent="0.25">
      <c r="B428" s="23"/>
      <c r="C428" s="23"/>
      <c r="D428" s="24"/>
      <c r="E428" s="24" t="s">
        <v>94</v>
      </c>
      <c r="F428" s="25">
        <v>55</v>
      </c>
    </row>
    <row r="429" spans="2:6" x14ac:dyDescent="0.25">
      <c r="B429" s="23"/>
      <c r="C429" s="23"/>
      <c r="D429" s="24"/>
      <c r="E429" s="24" t="s">
        <v>161</v>
      </c>
      <c r="F429" s="25">
        <v>46</v>
      </c>
    </row>
    <row r="430" spans="2:6" x14ac:dyDescent="0.25">
      <c r="B430" s="23"/>
      <c r="C430" s="23"/>
      <c r="D430" s="24"/>
      <c r="E430" s="24" t="s">
        <v>182</v>
      </c>
      <c r="F430" s="25">
        <v>868</v>
      </c>
    </row>
    <row r="431" spans="2:6" x14ac:dyDescent="0.25">
      <c r="B431" s="23"/>
      <c r="C431" s="23"/>
      <c r="D431" s="24"/>
      <c r="E431" s="24" t="s">
        <v>152</v>
      </c>
      <c r="F431" s="25">
        <v>303</v>
      </c>
    </row>
    <row r="432" spans="2:6" x14ac:dyDescent="0.25">
      <c r="B432" s="23"/>
      <c r="C432" s="23"/>
      <c r="D432" s="24"/>
      <c r="E432" s="24" t="s">
        <v>102</v>
      </c>
      <c r="F432" s="25">
        <v>2077</v>
      </c>
    </row>
    <row r="433" spans="2:6" x14ac:dyDescent="0.25">
      <c r="B433" s="23"/>
      <c r="C433" s="23"/>
      <c r="D433" s="24"/>
      <c r="E433" s="24" t="s">
        <v>140</v>
      </c>
      <c r="F433" s="25">
        <v>80</v>
      </c>
    </row>
    <row r="434" spans="2:6" x14ac:dyDescent="0.25">
      <c r="B434" s="23"/>
      <c r="C434" s="23"/>
      <c r="D434" s="24"/>
      <c r="E434" s="24" t="s">
        <v>226</v>
      </c>
      <c r="F434" s="25">
        <v>108</v>
      </c>
    </row>
    <row r="435" spans="2:6" x14ac:dyDescent="0.25">
      <c r="B435" s="23"/>
      <c r="C435" s="23"/>
      <c r="D435" s="24"/>
      <c r="E435" s="24" t="s">
        <v>156</v>
      </c>
      <c r="F435" s="25">
        <v>9</v>
      </c>
    </row>
    <row r="436" spans="2:6" x14ac:dyDescent="0.25">
      <c r="B436" s="23"/>
      <c r="C436" s="23"/>
      <c r="D436" s="52" t="s">
        <v>75</v>
      </c>
      <c r="E436" s="52"/>
      <c r="F436" s="53">
        <v>3808</v>
      </c>
    </row>
    <row r="437" spans="2:6" x14ac:dyDescent="0.25">
      <c r="B437" s="23"/>
      <c r="C437" s="21" t="s">
        <v>117</v>
      </c>
      <c r="D437" s="21"/>
      <c r="E437" s="21"/>
      <c r="F437" s="22">
        <v>259884</v>
      </c>
    </row>
    <row r="438" spans="2:6" x14ac:dyDescent="0.25">
      <c r="B438" s="23"/>
      <c r="C438" s="23" t="s">
        <v>50</v>
      </c>
      <c r="D438" s="24" t="s">
        <v>78</v>
      </c>
      <c r="E438" s="24" t="s">
        <v>180</v>
      </c>
      <c r="F438" s="25">
        <v>1938</v>
      </c>
    </row>
    <row r="439" spans="2:6" x14ac:dyDescent="0.25">
      <c r="B439" s="23"/>
      <c r="C439" s="23"/>
      <c r="D439" s="24"/>
      <c r="E439" s="24" t="s">
        <v>185</v>
      </c>
      <c r="F439" s="25">
        <v>2470</v>
      </c>
    </row>
    <row r="440" spans="2:6" x14ac:dyDescent="0.25">
      <c r="B440" s="23"/>
      <c r="C440" s="23"/>
      <c r="D440" s="24"/>
      <c r="E440" s="24" t="s">
        <v>81</v>
      </c>
      <c r="F440" s="25">
        <v>32922</v>
      </c>
    </row>
    <row r="441" spans="2:6" x14ac:dyDescent="0.25">
      <c r="B441" s="23"/>
      <c r="C441" s="23"/>
      <c r="D441" s="24"/>
      <c r="E441" s="24" t="s">
        <v>82</v>
      </c>
      <c r="F441" s="25">
        <v>11468</v>
      </c>
    </row>
    <row r="442" spans="2:6" x14ac:dyDescent="0.25">
      <c r="B442" s="23"/>
      <c r="C442" s="23"/>
      <c r="D442" s="24"/>
      <c r="E442" s="24" t="s">
        <v>86</v>
      </c>
      <c r="F442" s="25">
        <v>117894</v>
      </c>
    </row>
    <row r="443" spans="2:6" x14ac:dyDescent="0.25">
      <c r="B443" s="23"/>
      <c r="C443" s="23"/>
      <c r="D443" s="24"/>
      <c r="E443" s="24" t="s">
        <v>87</v>
      </c>
      <c r="F443" s="25">
        <v>21144</v>
      </c>
    </row>
    <row r="444" spans="2:6" x14ac:dyDescent="0.25">
      <c r="B444" s="23"/>
      <c r="C444" s="23"/>
      <c r="D444" s="24"/>
      <c r="E444" s="24" t="s">
        <v>91</v>
      </c>
      <c r="F444" s="25">
        <v>29410</v>
      </c>
    </row>
    <row r="445" spans="2:6" x14ac:dyDescent="0.25">
      <c r="B445" s="23"/>
      <c r="C445" s="23"/>
      <c r="D445" s="24"/>
      <c r="E445" s="24" t="s">
        <v>83</v>
      </c>
      <c r="F445" s="25">
        <v>45990</v>
      </c>
    </row>
    <row r="446" spans="2:6" x14ac:dyDescent="0.25">
      <c r="B446" s="23"/>
      <c r="C446" s="23"/>
      <c r="D446" s="24"/>
      <c r="E446" s="24" t="s">
        <v>138</v>
      </c>
      <c r="F446" s="25">
        <v>21112</v>
      </c>
    </row>
    <row r="447" spans="2:6" x14ac:dyDescent="0.25">
      <c r="B447" s="23"/>
      <c r="C447" s="23"/>
      <c r="D447" s="24"/>
      <c r="E447" s="24" t="s">
        <v>143</v>
      </c>
      <c r="F447" s="25">
        <v>2846</v>
      </c>
    </row>
    <row r="448" spans="2:6" x14ac:dyDescent="0.25">
      <c r="B448" s="23"/>
      <c r="C448" s="23"/>
      <c r="D448" s="52" t="s">
        <v>79</v>
      </c>
      <c r="E448" s="52"/>
      <c r="F448" s="53">
        <v>287194</v>
      </c>
    </row>
    <row r="449" spans="2:6" x14ac:dyDescent="0.25">
      <c r="B449" s="23"/>
      <c r="C449" s="23"/>
      <c r="D449" s="24" t="s">
        <v>74</v>
      </c>
      <c r="E449" s="24" t="s">
        <v>145</v>
      </c>
      <c r="F449" s="25">
        <v>7</v>
      </c>
    </row>
    <row r="450" spans="2:6" x14ac:dyDescent="0.25">
      <c r="B450" s="23"/>
      <c r="C450" s="23"/>
      <c r="D450" s="24"/>
      <c r="E450" s="24" t="s">
        <v>92</v>
      </c>
      <c r="F450" s="25">
        <v>530</v>
      </c>
    </row>
    <row r="451" spans="2:6" x14ac:dyDescent="0.25">
      <c r="B451" s="23"/>
      <c r="C451" s="23"/>
      <c r="D451" s="24"/>
      <c r="E451" s="24" t="s">
        <v>101</v>
      </c>
      <c r="F451" s="25">
        <v>3465</v>
      </c>
    </row>
    <row r="452" spans="2:6" x14ac:dyDescent="0.25">
      <c r="B452" s="23"/>
      <c r="C452" s="23"/>
      <c r="D452" s="24"/>
      <c r="E452" s="24" t="s">
        <v>94</v>
      </c>
      <c r="F452" s="25">
        <v>1516</v>
      </c>
    </row>
    <row r="453" spans="2:6" x14ac:dyDescent="0.25">
      <c r="B453" s="23"/>
      <c r="C453" s="23"/>
      <c r="D453" s="24"/>
      <c r="E453" s="24" t="s">
        <v>161</v>
      </c>
      <c r="F453" s="25">
        <v>1035</v>
      </c>
    </row>
    <row r="454" spans="2:6" x14ac:dyDescent="0.25">
      <c r="B454" s="23"/>
      <c r="C454" s="23"/>
      <c r="D454" s="24"/>
      <c r="E454" s="24" t="s">
        <v>182</v>
      </c>
      <c r="F454" s="25">
        <v>528</v>
      </c>
    </row>
    <row r="455" spans="2:6" x14ac:dyDescent="0.25">
      <c r="B455" s="23"/>
      <c r="C455" s="23"/>
      <c r="D455" s="24"/>
      <c r="E455" s="24" t="s">
        <v>152</v>
      </c>
      <c r="F455" s="25">
        <v>8050</v>
      </c>
    </row>
    <row r="456" spans="2:6" x14ac:dyDescent="0.25">
      <c r="B456" s="23"/>
      <c r="C456" s="23"/>
      <c r="D456" s="24"/>
      <c r="E456" s="24" t="s">
        <v>102</v>
      </c>
      <c r="F456" s="25">
        <v>30535</v>
      </c>
    </row>
    <row r="457" spans="2:6" x14ac:dyDescent="0.25">
      <c r="B457" s="23"/>
      <c r="C457" s="23"/>
      <c r="D457" s="24"/>
      <c r="E457" s="24" t="s">
        <v>139</v>
      </c>
      <c r="F457" s="25">
        <v>184</v>
      </c>
    </row>
    <row r="458" spans="2:6" x14ac:dyDescent="0.25">
      <c r="B458" s="23"/>
      <c r="C458" s="23"/>
      <c r="D458" s="24"/>
      <c r="E458" s="24" t="s">
        <v>140</v>
      </c>
      <c r="F458" s="25">
        <v>33</v>
      </c>
    </row>
    <row r="459" spans="2:6" x14ac:dyDescent="0.25">
      <c r="B459" s="23"/>
      <c r="C459" s="23"/>
      <c r="D459" s="24"/>
      <c r="E459" s="24" t="s">
        <v>181</v>
      </c>
      <c r="F459" s="25">
        <v>125</v>
      </c>
    </row>
    <row r="460" spans="2:6" x14ac:dyDescent="0.25">
      <c r="B460" s="23"/>
      <c r="C460" s="23"/>
      <c r="D460" s="24"/>
      <c r="E460" s="24" t="s">
        <v>156</v>
      </c>
      <c r="F460" s="25">
        <v>728</v>
      </c>
    </row>
    <row r="461" spans="2:6" x14ac:dyDescent="0.25">
      <c r="B461" s="23"/>
      <c r="C461" s="23"/>
      <c r="D461" s="24"/>
      <c r="E461" s="24" t="s">
        <v>164</v>
      </c>
      <c r="F461" s="25">
        <v>3</v>
      </c>
    </row>
    <row r="462" spans="2:6" x14ac:dyDescent="0.25">
      <c r="B462" s="23"/>
      <c r="C462" s="23"/>
      <c r="D462" s="52" t="s">
        <v>75</v>
      </c>
      <c r="E462" s="52"/>
      <c r="F462" s="53">
        <v>46739</v>
      </c>
    </row>
    <row r="463" spans="2:6" x14ac:dyDescent="0.25">
      <c r="B463" s="23"/>
      <c r="C463" s="21" t="s">
        <v>227</v>
      </c>
      <c r="D463" s="21"/>
      <c r="E463" s="21"/>
      <c r="F463" s="22">
        <v>333933</v>
      </c>
    </row>
    <row r="464" spans="2:6" x14ac:dyDescent="0.25">
      <c r="B464" s="23"/>
      <c r="C464" s="23" t="s">
        <v>51</v>
      </c>
      <c r="D464" s="24" t="s">
        <v>78</v>
      </c>
      <c r="E464" s="24" t="s">
        <v>180</v>
      </c>
      <c r="F464" s="25">
        <v>5987</v>
      </c>
    </row>
    <row r="465" spans="2:6" x14ac:dyDescent="0.25">
      <c r="B465" s="23"/>
      <c r="C465" s="23"/>
      <c r="D465" s="24"/>
      <c r="E465" s="24" t="s">
        <v>185</v>
      </c>
      <c r="F465" s="25">
        <v>20</v>
      </c>
    </row>
    <row r="466" spans="2:6" x14ac:dyDescent="0.25">
      <c r="B466" s="23"/>
      <c r="C466" s="23"/>
      <c r="D466" s="24"/>
      <c r="E466" s="24" t="s">
        <v>81</v>
      </c>
      <c r="F466" s="25">
        <v>4482</v>
      </c>
    </row>
    <row r="467" spans="2:6" x14ac:dyDescent="0.25">
      <c r="B467" s="23"/>
      <c r="C467" s="23"/>
      <c r="D467" s="24"/>
      <c r="E467" s="24" t="s">
        <v>82</v>
      </c>
      <c r="F467" s="25">
        <v>44610</v>
      </c>
    </row>
    <row r="468" spans="2:6" x14ac:dyDescent="0.25">
      <c r="B468" s="23"/>
      <c r="C468" s="23"/>
      <c r="D468" s="24"/>
      <c r="E468" s="24" t="s">
        <v>83</v>
      </c>
      <c r="F468" s="25">
        <v>71694</v>
      </c>
    </row>
    <row r="469" spans="2:6" x14ac:dyDescent="0.25">
      <c r="B469" s="23"/>
      <c r="C469" s="23"/>
      <c r="D469" s="24"/>
      <c r="E469" s="24" t="s">
        <v>138</v>
      </c>
      <c r="F469" s="25">
        <v>3494</v>
      </c>
    </row>
    <row r="470" spans="2:6" x14ac:dyDescent="0.25">
      <c r="B470" s="23"/>
      <c r="C470" s="23"/>
      <c r="D470" s="52" t="s">
        <v>79</v>
      </c>
      <c r="E470" s="52"/>
      <c r="F470" s="53">
        <v>130287</v>
      </c>
    </row>
    <row r="471" spans="2:6" x14ac:dyDescent="0.25">
      <c r="B471" s="23"/>
      <c r="C471" s="23"/>
      <c r="D471" s="24" t="s">
        <v>74</v>
      </c>
      <c r="E471" s="24" t="s">
        <v>145</v>
      </c>
      <c r="F471" s="25">
        <v>11</v>
      </c>
    </row>
    <row r="472" spans="2:6" x14ac:dyDescent="0.25">
      <c r="B472" s="23"/>
      <c r="C472" s="23"/>
      <c r="D472" s="24"/>
      <c r="E472" s="24" t="s">
        <v>161</v>
      </c>
      <c r="F472" s="25">
        <v>75</v>
      </c>
    </row>
    <row r="473" spans="2:6" x14ac:dyDescent="0.25">
      <c r="B473" s="23"/>
      <c r="C473" s="23"/>
      <c r="D473" s="24"/>
      <c r="E473" s="24" t="s">
        <v>182</v>
      </c>
      <c r="F473" s="25">
        <v>123</v>
      </c>
    </row>
    <row r="474" spans="2:6" x14ac:dyDescent="0.25">
      <c r="B474" s="23"/>
      <c r="C474" s="23"/>
      <c r="D474" s="24"/>
      <c r="E474" s="24" t="s">
        <v>102</v>
      </c>
      <c r="F474" s="25">
        <v>1444</v>
      </c>
    </row>
    <row r="475" spans="2:6" x14ac:dyDescent="0.25">
      <c r="B475" s="23"/>
      <c r="C475" s="23"/>
      <c r="D475" s="24"/>
      <c r="E475" s="24" t="s">
        <v>139</v>
      </c>
      <c r="F475" s="25">
        <v>156</v>
      </c>
    </row>
    <row r="476" spans="2:6" x14ac:dyDescent="0.25">
      <c r="B476" s="23"/>
      <c r="C476" s="23"/>
      <c r="D476" s="24"/>
      <c r="E476" s="24" t="s">
        <v>140</v>
      </c>
      <c r="F476" s="25">
        <v>38</v>
      </c>
    </row>
    <row r="477" spans="2:6" x14ac:dyDescent="0.25">
      <c r="B477" s="23"/>
      <c r="C477" s="23"/>
      <c r="D477" s="52" t="s">
        <v>75</v>
      </c>
      <c r="E477" s="52"/>
      <c r="F477" s="53">
        <v>1847</v>
      </c>
    </row>
    <row r="478" spans="2:6" x14ac:dyDescent="0.25">
      <c r="B478" s="23"/>
      <c r="C478" s="21" t="s">
        <v>228</v>
      </c>
      <c r="D478" s="21"/>
      <c r="E478" s="21"/>
      <c r="F478" s="22">
        <v>132134</v>
      </c>
    </row>
    <row r="479" spans="2:6" x14ac:dyDescent="0.25">
      <c r="B479" s="23"/>
      <c r="C479" s="23" t="s">
        <v>52</v>
      </c>
      <c r="D479" s="24" t="s">
        <v>78</v>
      </c>
      <c r="E479" s="24" t="s">
        <v>81</v>
      </c>
      <c r="F479" s="25">
        <v>21375</v>
      </c>
    </row>
    <row r="480" spans="2:6" x14ac:dyDescent="0.25">
      <c r="B480" s="23"/>
      <c r="C480" s="23"/>
      <c r="D480" s="24"/>
      <c r="E480" s="24" t="s">
        <v>82</v>
      </c>
      <c r="F480" s="25">
        <v>2066</v>
      </c>
    </row>
    <row r="481" spans="2:6" x14ac:dyDescent="0.25">
      <c r="B481" s="23"/>
      <c r="C481" s="23"/>
      <c r="D481" s="24"/>
      <c r="E481" s="24" t="s">
        <v>86</v>
      </c>
      <c r="F481" s="25">
        <v>43</v>
      </c>
    </row>
    <row r="482" spans="2:6" x14ac:dyDescent="0.25">
      <c r="B482" s="23"/>
      <c r="C482" s="23"/>
      <c r="D482" s="24"/>
      <c r="E482" s="24" t="s">
        <v>87</v>
      </c>
      <c r="F482" s="25">
        <v>15</v>
      </c>
    </row>
    <row r="483" spans="2:6" x14ac:dyDescent="0.25">
      <c r="B483" s="23"/>
      <c r="C483" s="23"/>
      <c r="D483" s="24"/>
      <c r="E483" s="24" t="s">
        <v>83</v>
      </c>
      <c r="F483" s="25">
        <v>3618</v>
      </c>
    </row>
    <row r="484" spans="2:6" x14ac:dyDescent="0.25">
      <c r="B484" s="23"/>
      <c r="C484" s="23"/>
      <c r="D484" s="52" t="s">
        <v>79</v>
      </c>
      <c r="E484" s="52"/>
      <c r="F484" s="53">
        <v>27117</v>
      </c>
    </row>
    <row r="485" spans="2:6" x14ac:dyDescent="0.25">
      <c r="B485" s="23"/>
      <c r="C485" s="23"/>
      <c r="D485" s="24" t="s">
        <v>74</v>
      </c>
      <c r="E485" s="24" t="s">
        <v>102</v>
      </c>
      <c r="F485" s="25">
        <v>5</v>
      </c>
    </row>
    <row r="486" spans="2:6" x14ac:dyDescent="0.25">
      <c r="B486" s="23"/>
      <c r="C486" s="23"/>
      <c r="D486" s="52" t="s">
        <v>75</v>
      </c>
      <c r="E486" s="52"/>
      <c r="F486" s="53">
        <v>5</v>
      </c>
    </row>
    <row r="487" spans="2:6" x14ac:dyDescent="0.25">
      <c r="B487" s="48"/>
      <c r="C487" s="21" t="s">
        <v>118</v>
      </c>
      <c r="D487" s="21"/>
      <c r="E487" s="21"/>
      <c r="F487" s="22">
        <v>27122</v>
      </c>
    </row>
    <row r="488" spans="2:6" x14ac:dyDescent="0.25">
      <c r="B488" s="54" t="s">
        <v>53</v>
      </c>
      <c r="C488" s="54"/>
      <c r="D488" s="54"/>
      <c r="E488" s="54"/>
      <c r="F488" s="55">
        <v>753073</v>
      </c>
    </row>
    <row r="489" spans="2:6" x14ac:dyDescent="0.25">
      <c r="B489" s="23" t="s">
        <v>54</v>
      </c>
      <c r="C489" s="23" t="s">
        <v>55</v>
      </c>
      <c r="D489" s="24" t="s">
        <v>78</v>
      </c>
      <c r="E489" s="24" t="s">
        <v>86</v>
      </c>
      <c r="F489" s="25">
        <v>33430</v>
      </c>
    </row>
    <row r="490" spans="2:6" x14ac:dyDescent="0.25">
      <c r="B490" s="23"/>
      <c r="C490" s="23"/>
      <c r="D490" s="24"/>
      <c r="E490" s="24" t="s">
        <v>87</v>
      </c>
      <c r="F490" s="25">
        <v>58640</v>
      </c>
    </row>
    <row r="491" spans="2:6" x14ac:dyDescent="0.25">
      <c r="B491" s="23"/>
      <c r="C491" s="23"/>
      <c r="D491" s="24"/>
      <c r="E491" s="24" t="s">
        <v>170</v>
      </c>
      <c r="F491" s="25">
        <v>1206</v>
      </c>
    </row>
    <row r="492" spans="2:6" x14ac:dyDescent="0.25">
      <c r="B492" s="23"/>
      <c r="C492" s="23"/>
      <c r="D492" s="52" t="s">
        <v>79</v>
      </c>
      <c r="E492" s="52"/>
      <c r="F492" s="53">
        <v>93276</v>
      </c>
    </row>
    <row r="493" spans="2:6" x14ac:dyDescent="0.25">
      <c r="B493" s="23"/>
      <c r="C493" s="23"/>
      <c r="D493" s="24" t="s">
        <v>74</v>
      </c>
      <c r="E493" s="24" t="s">
        <v>101</v>
      </c>
      <c r="F493" s="25">
        <v>42482</v>
      </c>
    </row>
    <row r="494" spans="2:6" x14ac:dyDescent="0.25">
      <c r="B494" s="23"/>
      <c r="C494" s="23"/>
      <c r="D494" s="24"/>
      <c r="E494" s="24" t="s">
        <v>154</v>
      </c>
      <c r="F494" s="25">
        <v>543</v>
      </c>
    </row>
    <row r="495" spans="2:6" x14ac:dyDescent="0.25">
      <c r="B495" s="23"/>
      <c r="C495" s="23"/>
      <c r="D495" s="52" t="s">
        <v>75</v>
      </c>
      <c r="E495" s="52"/>
      <c r="F495" s="53">
        <v>43025</v>
      </c>
    </row>
    <row r="496" spans="2:6" x14ac:dyDescent="0.25">
      <c r="B496" s="23"/>
      <c r="C496" s="21" t="s">
        <v>119</v>
      </c>
      <c r="D496" s="21"/>
      <c r="E496" s="21"/>
      <c r="F496" s="22">
        <v>136301</v>
      </c>
    </row>
    <row r="497" spans="2:6" x14ac:dyDescent="0.25">
      <c r="B497" s="23"/>
      <c r="C497" s="23" t="s">
        <v>56</v>
      </c>
      <c r="D497" s="24" t="s">
        <v>78</v>
      </c>
      <c r="E497" s="24" t="s">
        <v>86</v>
      </c>
      <c r="F497" s="25">
        <v>278355.33</v>
      </c>
    </row>
    <row r="498" spans="2:6" x14ac:dyDescent="0.25">
      <c r="B498" s="23"/>
      <c r="C498" s="23"/>
      <c r="D498" s="52" t="s">
        <v>79</v>
      </c>
      <c r="E498" s="52"/>
      <c r="F498" s="53">
        <v>278355.33</v>
      </c>
    </row>
    <row r="499" spans="2:6" x14ac:dyDescent="0.25">
      <c r="B499" s="23"/>
      <c r="C499" s="23"/>
      <c r="D499" s="24" t="s">
        <v>74</v>
      </c>
      <c r="E499" s="24" t="s">
        <v>92</v>
      </c>
      <c r="F499" s="25">
        <v>16955</v>
      </c>
    </row>
    <row r="500" spans="2:6" x14ac:dyDescent="0.25">
      <c r="B500" s="23"/>
      <c r="C500" s="23"/>
      <c r="D500" s="24"/>
      <c r="E500" s="24" t="s">
        <v>93</v>
      </c>
      <c r="F500" s="25">
        <v>27707.7</v>
      </c>
    </row>
    <row r="501" spans="2:6" x14ac:dyDescent="0.25">
      <c r="B501" s="23"/>
      <c r="C501" s="23"/>
      <c r="D501" s="24"/>
      <c r="E501" s="24" t="s">
        <v>84</v>
      </c>
      <c r="F501" s="25">
        <v>110558</v>
      </c>
    </row>
    <row r="502" spans="2:6" x14ac:dyDescent="0.25">
      <c r="B502" s="23"/>
      <c r="C502" s="23"/>
      <c r="D502" s="52" t="s">
        <v>75</v>
      </c>
      <c r="E502" s="52"/>
      <c r="F502" s="53">
        <v>155220.70000000001</v>
      </c>
    </row>
    <row r="503" spans="2:6" x14ac:dyDescent="0.25">
      <c r="B503" s="48"/>
      <c r="C503" s="21" t="s">
        <v>120</v>
      </c>
      <c r="D503" s="21"/>
      <c r="E503" s="21"/>
      <c r="F503" s="22">
        <v>433576.03</v>
      </c>
    </row>
    <row r="504" spans="2:6" x14ac:dyDescent="0.25">
      <c r="B504" s="54" t="s">
        <v>57</v>
      </c>
      <c r="C504" s="54"/>
      <c r="D504" s="54"/>
      <c r="E504" s="54"/>
      <c r="F504" s="55">
        <v>569877.03</v>
      </c>
    </row>
    <row r="505" spans="2:6" x14ac:dyDescent="0.25">
      <c r="B505" s="23" t="s">
        <v>58</v>
      </c>
      <c r="C505" s="23" t="s">
        <v>229</v>
      </c>
      <c r="D505" s="24" t="s">
        <v>78</v>
      </c>
      <c r="E505" s="24" t="s">
        <v>86</v>
      </c>
      <c r="F505" s="25">
        <v>746277</v>
      </c>
    </row>
    <row r="506" spans="2:6" x14ac:dyDescent="0.25">
      <c r="B506" s="23"/>
      <c r="C506" s="23"/>
      <c r="D506" s="24"/>
      <c r="E506" s="24" t="s">
        <v>87</v>
      </c>
      <c r="F506" s="25">
        <v>1340</v>
      </c>
    </row>
    <row r="507" spans="2:6" x14ac:dyDescent="0.25">
      <c r="B507" s="23"/>
      <c r="C507" s="23"/>
      <c r="D507" s="24"/>
      <c r="E507" s="24" t="s">
        <v>91</v>
      </c>
      <c r="F507" s="25">
        <v>235331</v>
      </c>
    </row>
    <row r="508" spans="2:6" x14ac:dyDescent="0.25">
      <c r="B508" s="23"/>
      <c r="C508" s="23"/>
      <c r="D508" s="24"/>
      <c r="E508" s="24" t="s">
        <v>83</v>
      </c>
      <c r="F508" s="25">
        <v>4854</v>
      </c>
    </row>
    <row r="509" spans="2:6" x14ac:dyDescent="0.25">
      <c r="B509" s="23"/>
      <c r="C509" s="23"/>
      <c r="D509" s="24"/>
      <c r="E509" s="24" t="s">
        <v>143</v>
      </c>
      <c r="F509" s="25">
        <v>285</v>
      </c>
    </row>
    <row r="510" spans="2:6" x14ac:dyDescent="0.25">
      <c r="B510" s="23"/>
      <c r="C510" s="23"/>
      <c r="D510" s="52" t="s">
        <v>79</v>
      </c>
      <c r="E510" s="52"/>
      <c r="F510" s="53">
        <v>988087</v>
      </c>
    </row>
    <row r="511" spans="2:6" x14ac:dyDescent="0.25">
      <c r="B511" s="23"/>
      <c r="C511" s="23"/>
      <c r="D511" s="24" t="s">
        <v>74</v>
      </c>
      <c r="E511" s="24" t="s">
        <v>145</v>
      </c>
      <c r="F511" s="25">
        <v>3430</v>
      </c>
    </row>
    <row r="512" spans="2:6" x14ac:dyDescent="0.25">
      <c r="B512" s="23"/>
      <c r="C512" s="23"/>
      <c r="D512" s="24"/>
      <c r="E512" s="24" t="s">
        <v>230</v>
      </c>
      <c r="F512" s="25">
        <v>11353</v>
      </c>
    </row>
    <row r="513" spans="2:6" x14ac:dyDescent="0.25">
      <c r="B513" s="23"/>
      <c r="C513" s="23"/>
      <c r="D513" s="24"/>
      <c r="E513" s="24" t="s">
        <v>92</v>
      </c>
      <c r="F513" s="25">
        <v>14314</v>
      </c>
    </row>
    <row r="514" spans="2:6" x14ac:dyDescent="0.25">
      <c r="B514" s="23"/>
      <c r="C514" s="23"/>
      <c r="D514" s="24"/>
      <c r="E514" s="24" t="s">
        <v>93</v>
      </c>
      <c r="F514" s="25">
        <v>2899320</v>
      </c>
    </row>
    <row r="515" spans="2:6" x14ac:dyDescent="0.25">
      <c r="B515" s="23"/>
      <c r="C515" s="23"/>
      <c r="D515" s="24"/>
      <c r="E515" s="24" t="s">
        <v>101</v>
      </c>
      <c r="F515" s="25">
        <v>494380</v>
      </c>
    </row>
    <row r="516" spans="2:6" x14ac:dyDescent="0.25">
      <c r="B516" s="23"/>
      <c r="C516" s="23"/>
      <c r="D516" s="24"/>
      <c r="E516" s="24" t="s">
        <v>148</v>
      </c>
      <c r="F516" s="25">
        <v>257</v>
      </c>
    </row>
    <row r="517" spans="2:6" x14ac:dyDescent="0.25">
      <c r="B517" s="23"/>
      <c r="C517" s="23"/>
      <c r="D517" s="24"/>
      <c r="E517" s="24" t="s">
        <v>150</v>
      </c>
      <c r="F517" s="25">
        <v>721</v>
      </c>
    </row>
    <row r="518" spans="2:6" x14ac:dyDescent="0.25">
      <c r="B518" s="23"/>
      <c r="C518" s="23"/>
      <c r="D518" s="24"/>
      <c r="E518" s="24" t="s">
        <v>89</v>
      </c>
      <c r="F518" s="25">
        <v>2026</v>
      </c>
    </row>
    <row r="519" spans="2:6" x14ac:dyDescent="0.25">
      <c r="B519" s="23"/>
      <c r="C519" s="23"/>
      <c r="D519" s="24"/>
      <c r="E519" s="24" t="s">
        <v>168</v>
      </c>
      <c r="F519" s="25">
        <v>721</v>
      </c>
    </row>
    <row r="520" spans="2:6" x14ac:dyDescent="0.25">
      <c r="B520" s="23"/>
      <c r="C520" s="23"/>
      <c r="D520" s="24"/>
      <c r="E520" s="24" t="s">
        <v>96</v>
      </c>
      <c r="F520" s="25">
        <v>53607</v>
      </c>
    </row>
    <row r="521" spans="2:6" x14ac:dyDescent="0.25">
      <c r="B521" s="23"/>
      <c r="C521" s="23"/>
      <c r="D521" s="52" t="s">
        <v>75</v>
      </c>
      <c r="E521" s="52"/>
      <c r="F521" s="53">
        <v>3480129</v>
      </c>
    </row>
    <row r="522" spans="2:6" x14ac:dyDescent="0.25">
      <c r="B522" s="23"/>
      <c r="C522" s="21" t="s">
        <v>231</v>
      </c>
      <c r="D522" s="21"/>
      <c r="E522" s="21"/>
      <c r="F522" s="22">
        <v>4468216</v>
      </c>
    </row>
    <row r="523" spans="2:6" x14ac:dyDescent="0.25">
      <c r="B523" s="23"/>
      <c r="C523" s="23" t="s">
        <v>59</v>
      </c>
      <c r="D523" s="24" t="s">
        <v>78</v>
      </c>
      <c r="E523" s="24" t="s">
        <v>86</v>
      </c>
      <c r="F523" s="25">
        <v>372731</v>
      </c>
    </row>
    <row r="524" spans="2:6" x14ac:dyDescent="0.25">
      <c r="B524" s="23"/>
      <c r="C524" s="23"/>
      <c r="D524" s="24"/>
      <c r="E524" s="24" t="s">
        <v>87</v>
      </c>
      <c r="F524" s="25">
        <v>1450</v>
      </c>
    </row>
    <row r="525" spans="2:6" x14ac:dyDescent="0.25">
      <c r="B525" s="23"/>
      <c r="C525" s="23"/>
      <c r="D525" s="24"/>
      <c r="E525" s="24" t="s">
        <v>91</v>
      </c>
      <c r="F525" s="25">
        <v>1557426</v>
      </c>
    </row>
    <row r="526" spans="2:6" x14ac:dyDescent="0.25">
      <c r="B526" s="23"/>
      <c r="C526" s="23"/>
      <c r="D526" s="24"/>
      <c r="E526" s="24" t="s">
        <v>83</v>
      </c>
      <c r="F526" s="25">
        <v>89980</v>
      </c>
    </row>
    <row r="527" spans="2:6" x14ac:dyDescent="0.25">
      <c r="B527" s="23"/>
      <c r="C527" s="23"/>
      <c r="D527" s="24"/>
      <c r="E527" s="24" t="s">
        <v>143</v>
      </c>
      <c r="F527" s="25">
        <v>2120</v>
      </c>
    </row>
    <row r="528" spans="2:6" x14ac:dyDescent="0.25">
      <c r="B528" s="23"/>
      <c r="C528" s="23"/>
      <c r="D528" s="52" t="s">
        <v>79</v>
      </c>
      <c r="E528" s="52"/>
      <c r="F528" s="53">
        <v>2023707</v>
      </c>
    </row>
    <row r="529" spans="2:6" x14ac:dyDescent="0.25">
      <c r="B529" s="23"/>
      <c r="C529" s="23"/>
      <c r="D529" s="24" t="s">
        <v>74</v>
      </c>
      <c r="E529" s="24" t="s">
        <v>145</v>
      </c>
      <c r="F529" s="25">
        <v>2780</v>
      </c>
    </row>
    <row r="530" spans="2:6" x14ac:dyDescent="0.25">
      <c r="B530" s="23"/>
      <c r="C530" s="23"/>
      <c r="D530" s="24"/>
      <c r="E530" s="24" t="s">
        <v>230</v>
      </c>
      <c r="F530" s="25">
        <v>19900</v>
      </c>
    </row>
    <row r="531" spans="2:6" x14ac:dyDescent="0.25">
      <c r="B531" s="23"/>
      <c r="C531" s="23"/>
      <c r="D531" s="24"/>
      <c r="E531" s="24" t="s">
        <v>92</v>
      </c>
      <c r="F531" s="25">
        <v>12646</v>
      </c>
    </row>
    <row r="532" spans="2:6" x14ac:dyDescent="0.25">
      <c r="B532" s="23"/>
      <c r="C532" s="23"/>
      <c r="D532" s="24"/>
      <c r="E532" s="24" t="s">
        <v>93</v>
      </c>
      <c r="F532" s="25">
        <v>1282444</v>
      </c>
    </row>
    <row r="533" spans="2:6" x14ac:dyDescent="0.25">
      <c r="B533" s="23"/>
      <c r="C533" s="23"/>
      <c r="D533" s="24"/>
      <c r="E533" s="24" t="s">
        <v>101</v>
      </c>
      <c r="F533" s="25">
        <v>651320</v>
      </c>
    </row>
    <row r="534" spans="2:6" x14ac:dyDescent="0.25">
      <c r="B534" s="23"/>
      <c r="C534" s="23"/>
      <c r="D534" s="24"/>
      <c r="E534" s="24" t="s">
        <v>148</v>
      </c>
      <c r="F534" s="25">
        <v>183</v>
      </c>
    </row>
    <row r="535" spans="2:6" x14ac:dyDescent="0.25">
      <c r="B535" s="23"/>
      <c r="C535" s="23"/>
      <c r="D535" s="24"/>
      <c r="E535" s="24" t="s">
        <v>150</v>
      </c>
      <c r="F535" s="25">
        <v>74</v>
      </c>
    </row>
    <row r="536" spans="2:6" x14ac:dyDescent="0.25">
      <c r="B536" s="23"/>
      <c r="C536" s="23"/>
      <c r="D536" s="24"/>
      <c r="E536" s="24" t="s">
        <v>89</v>
      </c>
      <c r="F536" s="25">
        <v>14445</v>
      </c>
    </row>
    <row r="537" spans="2:6" x14ac:dyDescent="0.25">
      <c r="B537" s="23"/>
      <c r="C537" s="23"/>
      <c r="D537" s="24"/>
      <c r="E537" s="24" t="s">
        <v>168</v>
      </c>
      <c r="F537" s="25">
        <v>138</v>
      </c>
    </row>
    <row r="538" spans="2:6" x14ac:dyDescent="0.25">
      <c r="B538" s="23"/>
      <c r="C538" s="23"/>
      <c r="D538" s="24"/>
      <c r="E538" s="24" t="s">
        <v>96</v>
      </c>
      <c r="F538" s="25">
        <v>53262</v>
      </c>
    </row>
    <row r="539" spans="2:6" x14ac:dyDescent="0.25">
      <c r="B539" s="23"/>
      <c r="C539" s="23"/>
      <c r="D539" s="24"/>
      <c r="E539" s="24" t="s">
        <v>155</v>
      </c>
      <c r="F539" s="25">
        <v>342</v>
      </c>
    </row>
    <row r="540" spans="2:6" x14ac:dyDescent="0.25">
      <c r="B540" s="23"/>
      <c r="C540" s="23"/>
      <c r="D540" s="52" t="s">
        <v>75</v>
      </c>
      <c r="E540" s="52"/>
      <c r="F540" s="53">
        <v>2037534</v>
      </c>
    </row>
    <row r="541" spans="2:6" x14ac:dyDescent="0.25">
      <c r="B541" s="23"/>
      <c r="C541" s="21" t="s">
        <v>121</v>
      </c>
      <c r="D541" s="21"/>
      <c r="E541" s="21"/>
      <c r="F541" s="22">
        <v>4061241</v>
      </c>
    </row>
    <row r="542" spans="2:6" x14ac:dyDescent="0.25">
      <c r="B542" s="23"/>
      <c r="C542" s="23" t="s">
        <v>60</v>
      </c>
      <c r="D542" s="24" t="s">
        <v>78</v>
      </c>
      <c r="E542" s="24" t="s">
        <v>86</v>
      </c>
      <c r="F542" s="25">
        <v>259481</v>
      </c>
    </row>
    <row r="543" spans="2:6" x14ac:dyDescent="0.25">
      <c r="B543" s="23"/>
      <c r="C543" s="23"/>
      <c r="D543" s="24"/>
      <c r="E543" s="24" t="s">
        <v>87</v>
      </c>
      <c r="F543" s="25">
        <v>137</v>
      </c>
    </row>
    <row r="544" spans="2:6" x14ac:dyDescent="0.25">
      <c r="B544" s="23"/>
      <c r="C544" s="23"/>
      <c r="D544" s="24"/>
      <c r="E544" s="24" t="s">
        <v>91</v>
      </c>
      <c r="F544" s="25">
        <v>39772</v>
      </c>
    </row>
    <row r="545" spans="2:6" x14ac:dyDescent="0.25">
      <c r="B545" s="23"/>
      <c r="C545" s="23"/>
      <c r="D545" s="24"/>
      <c r="E545" s="24" t="s">
        <v>83</v>
      </c>
      <c r="F545" s="25">
        <v>38936</v>
      </c>
    </row>
    <row r="546" spans="2:6" x14ac:dyDescent="0.25">
      <c r="B546" s="23"/>
      <c r="C546" s="23"/>
      <c r="D546" s="24"/>
      <c r="E546" s="24" t="s">
        <v>143</v>
      </c>
      <c r="F546" s="25">
        <v>218</v>
      </c>
    </row>
    <row r="547" spans="2:6" x14ac:dyDescent="0.25">
      <c r="B547" s="23"/>
      <c r="C547" s="23"/>
      <c r="D547" s="52" t="s">
        <v>79</v>
      </c>
      <c r="E547" s="52"/>
      <c r="F547" s="53">
        <v>338544</v>
      </c>
    </row>
    <row r="548" spans="2:6" x14ac:dyDescent="0.25">
      <c r="B548" s="23"/>
      <c r="C548" s="23"/>
      <c r="D548" s="24" t="s">
        <v>74</v>
      </c>
      <c r="E548" s="24" t="s">
        <v>145</v>
      </c>
      <c r="F548" s="25">
        <v>991</v>
      </c>
    </row>
    <row r="549" spans="2:6" x14ac:dyDescent="0.25">
      <c r="B549" s="23"/>
      <c r="C549" s="23"/>
      <c r="D549" s="24"/>
      <c r="E549" s="24" t="s">
        <v>230</v>
      </c>
      <c r="F549" s="25">
        <v>3228</v>
      </c>
    </row>
    <row r="550" spans="2:6" x14ac:dyDescent="0.25">
      <c r="B550" s="23"/>
      <c r="C550" s="23"/>
      <c r="D550" s="24"/>
      <c r="E550" s="24" t="s">
        <v>92</v>
      </c>
      <c r="F550" s="25">
        <v>1707</v>
      </c>
    </row>
    <row r="551" spans="2:6" x14ac:dyDescent="0.25">
      <c r="B551" s="23"/>
      <c r="C551" s="23"/>
      <c r="D551" s="24"/>
      <c r="E551" s="24" t="s">
        <v>93</v>
      </c>
      <c r="F551" s="25">
        <v>26677</v>
      </c>
    </row>
    <row r="552" spans="2:6" x14ac:dyDescent="0.25">
      <c r="B552" s="23"/>
      <c r="C552" s="23"/>
      <c r="D552" s="24"/>
      <c r="E552" s="24" t="s">
        <v>101</v>
      </c>
      <c r="F552" s="25">
        <v>4350</v>
      </c>
    </row>
    <row r="553" spans="2:6" x14ac:dyDescent="0.25">
      <c r="B553" s="23"/>
      <c r="C553" s="23"/>
      <c r="D553" s="24"/>
      <c r="E553" s="24" t="s">
        <v>174</v>
      </c>
      <c r="F553" s="25">
        <v>330</v>
      </c>
    </row>
    <row r="554" spans="2:6" x14ac:dyDescent="0.25">
      <c r="B554" s="23"/>
      <c r="C554" s="23"/>
      <c r="D554" s="24"/>
      <c r="E554" s="24" t="s">
        <v>84</v>
      </c>
      <c r="F554" s="25">
        <v>7720</v>
      </c>
    </row>
    <row r="555" spans="2:6" x14ac:dyDescent="0.25">
      <c r="B555" s="23"/>
      <c r="C555" s="23"/>
      <c r="D555" s="24"/>
      <c r="E555" s="24" t="s">
        <v>168</v>
      </c>
      <c r="F555" s="25">
        <v>122</v>
      </c>
    </row>
    <row r="556" spans="2:6" x14ac:dyDescent="0.25">
      <c r="B556" s="23"/>
      <c r="C556" s="23"/>
      <c r="D556" s="24"/>
      <c r="E556" s="24" t="s">
        <v>96</v>
      </c>
      <c r="F556" s="25">
        <v>22162</v>
      </c>
    </row>
    <row r="557" spans="2:6" x14ac:dyDescent="0.25">
      <c r="B557" s="23"/>
      <c r="C557" s="23"/>
      <c r="D557" s="52" t="s">
        <v>75</v>
      </c>
      <c r="E557" s="52"/>
      <c r="F557" s="53">
        <v>67287</v>
      </c>
    </row>
    <row r="558" spans="2:6" x14ac:dyDescent="0.25">
      <c r="B558" s="23"/>
      <c r="C558" s="21" t="s">
        <v>232</v>
      </c>
      <c r="D558" s="21"/>
      <c r="E558" s="21"/>
      <c r="F558" s="22">
        <v>405831</v>
      </c>
    </row>
    <row r="559" spans="2:6" x14ac:dyDescent="0.25">
      <c r="B559" s="23"/>
      <c r="C559" s="23" t="s">
        <v>61</v>
      </c>
      <c r="D559" s="24" t="s">
        <v>78</v>
      </c>
      <c r="E559" s="24" t="s">
        <v>86</v>
      </c>
      <c r="F559" s="25">
        <v>459486</v>
      </c>
    </row>
    <row r="560" spans="2:6" x14ac:dyDescent="0.25">
      <c r="B560" s="23"/>
      <c r="C560" s="23"/>
      <c r="D560" s="24"/>
      <c r="E560" s="24" t="s">
        <v>87</v>
      </c>
      <c r="F560" s="25">
        <v>1381</v>
      </c>
    </row>
    <row r="561" spans="2:6" x14ac:dyDescent="0.25">
      <c r="B561" s="23"/>
      <c r="C561" s="23"/>
      <c r="D561" s="24"/>
      <c r="E561" s="24" t="s">
        <v>91</v>
      </c>
      <c r="F561" s="25">
        <v>43790</v>
      </c>
    </row>
    <row r="562" spans="2:6" x14ac:dyDescent="0.25">
      <c r="B562" s="23"/>
      <c r="C562" s="23"/>
      <c r="D562" s="24"/>
      <c r="E562" s="24" t="s">
        <v>83</v>
      </c>
      <c r="F562" s="25">
        <v>743</v>
      </c>
    </row>
    <row r="563" spans="2:6" x14ac:dyDescent="0.25">
      <c r="B563" s="23"/>
      <c r="C563" s="23"/>
      <c r="D563" s="24"/>
      <c r="E563" s="24" t="s">
        <v>143</v>
      </c>
      <c r="F563" s="25">
        <v>871</v>
      </c>
    </row>
    <row r="564" spans="2:6" x14ac:dyDescent="0.25">
      <c r="B564" s="23"/>
      <c r="C564" s="23"/>
      <c r="D564" s="52" t="s">
        <v>79</v>
      </c>
      <c r="E564" s="52"/>
      <c r="F564" s="53">
        <v>506271</v>
      </c>
    </row>
    <row r="565" spans="2:6" x14ac:dyDescent="0.25">
      <c r="B565" s="23"/>
      <c r="C565" s="23"/>
      <c r="D565" s="24" t="s">
        <v>74</v>
      </c>
      <c r="E565" s="24" t="s">
        <v>145</v>
      </c>
      <c r="F565" s="25">
        <v>553</v>
      </c>
    </row>
    <row r="566" spans="2:6" x14ac:dyDescent="0.25">
      <c r="B566" s="23"/>
      <c r="C566" s="23"/>
      <c r="D566" s="24"/>
      <c r="E566" s="24" t="s">
        <v>230</v>
      </c>
      <c r="F566" s="25">
        <v>1784</v>
      </c>
    </row>
    <row r="567" spans="2:6" x14ac:dyDescent="0.25">
      <c r="B567" s="23"/>
      <c r="C567" s="23"/>
      <c r="D567" s="24"/>
      <c r="E567" s="24" t="s">
        <v>92</v>
      </c>
      <c r="F567" s="25">
        <v>1569</v>
      </c>
    </row>
    <row r="568" spans="2:6" x14ac:dyDescent="0.25">
      <c r="B568" s="23"/>
      <c r="C568" s="23"/>
      <c r="D568" s="24"/>
      <c r="E568" s="24" t="s">
        <v>93</v>
      </c>
      <c r="F568" s="25">
        <v>541350</v>
      </c>
    </row>
    <row r="569" spans="2:6" x14ac:dyDescent="0.25">
      <c r="B569" s="23"/>
      <c r="C569" s="23"/>
      <c r="D569" s="24"/>
      <c r="E569" s="24" t="s">
        <v>101</v>
      </c>
      <c r="F569" s="25">
        <v>21602</v>
      </c>
    </row>
    <row r="570" spans="2:6" x14ac:dyDescent="0.25">
      <c r="B570" s="23"/>
      <c r="C570" s="23"/>
      <c r="D570" s="24"/>
      <c r="E570" s="24" t="s">
        <v>148</v>
      </c>
      <c r="F570" s="25">
        <v>41</v>
      </c>
    </row>
    <row r="571" spans="2:6" x14ac:dyDescent="0.25">
      <c r="B571" s="23"/>
      <c r="C571" s="23"/>
      <c r="D571" s="24"/>
      <c r="E571" s="24" t="s">
        <v>150</v>
      </c>
      <c r="F571" s="25">
        <v>60</v>
      </c>
    </row>
    <row r="572" spans="2:6" x14ac:dyDescent="0.25">
      <c r="B572" s="23"/>
      <c r="C572" s="23"/>
      <c r="D572" s="24"/>
      <c r="E572" s="24" t="s">
        <v>84</v>
      </c>
      <c r="F572" s="25">
        <v>155</v>
      </c>
    </row>
    <row r="573" spans="2:6" x14ac:dyDescent="0.25">
      <c r="B573" s="23"/>
      <c r="C573" s="23"/>
      <c r="D573" s="24"/>
      <c r="E573" s="24" t="s">
        <v>96</v>
      </c>
      <c r="F573" s="25">
        <v>17662</v>
      </c>
    </row>
    <row r="574" spans="2:6" x14ac:dyDescent="0.25">
      <c r="B574" s="23"/>
      <c r="C574" s="23"/>
      <c r="D574" s="24"/>
      <c r="E574" s="24" t="s">
        <v>155</v>
      </c>
      <c r="F574" s="25">
        <v>665</v>
      </c>
    </row>
    <row r="575" spans="2:6" x14ac:dyDescent="0.25">
      <c r="B575" s="23"/>
      <c r="C575" s="23"/>
      <c r="D575" s="52" t="s">
        <v>75</v>
      </c>
      <c r="E575" s="52"/>
      <c r="F575" s="53">
        <v>585441</v>
      </c>
    </row>
    <row r="576" spans="2:6" x14ac:dyDescent="0.25">
      <c r="B576" s="48"/>
      <c r="C576" s="21" t="s">
        <v>122</v>
      </c>
      <c r="D576" s="21"/>
      <c r="E576" s="21"/>
      <c r="F576" s="22">
        <v>1091712</v>
      </c>
    </row>
    <row r="577" spans="2:6" x14ac:dyDescent="0.25">
      <c r="B577" s="54" t="s">
        <v>62</v>
      </c>
      <c r="C577" s="54"/>
      <c r="D577" s="54"/>
      <c r="E577" s="54"/>
      <c r="F577" s="55">
        <v>10027000</v>
      </c>
    </row>
    <row r="578" spans="2:6" x14ac:dyDescent="0.25">
      <c r="B578" s="23" t="s">
        <v>63</v>
      </c>
      <c r="C578" s="23" t="s">
        <v>63</v>
      </c>
      <c r="D578" s="24" t="s">
        <v>78</v>
      </c>
      <c r="E578" s="24" t="s">
        <v>81</v>
      </c>
      <c r="F578" s="25">
        <v>4678.3999999999996</v>
      </c>
    </row>
    <row r="579" spans="2:6" x14ac:dyDescent="0.25">
      <c r="B579" s="23"/>
      <c r="C579" s="23"/>
      <c r="D579" s="24"/>
      <c r="E579" s="24" t="s">
        <v>82</v>
      </c>
      <c r="F579" s="25">
        <v>31749.3</v>
      </c>
    </row>
    <row r="580" spans="2:6" x14ac:dyDescent="0.25">
      <c r="B580" s="23"/>
      <c r="C580" s="23"/>
      <c r="D580" s="24"/>
      <c r="E580" s="24" t="s">
        <v>91</v>
      </c>
      <c r="F580" s="25">
        <v>547</v>
      </c>
    </row>
    <row r="581" spans="2:6" x14ac:dyDescent="0.25">
      <c r="B581" s="23"/>
      <c r="C581" s="23"/>
      <c r="D581" s="24"/>
      <c r="E581" s="24" t="s">
        <v>83</v>
      </c>
      <c r="F581" s="25">
        <v>58736.2</v>
      </c>
    </row>
    <row r="582" spans="2:6" x14ac:dyDescent="0.25">
      <c r="B582" s="23"/>
      <c r="C582" s="23"/>
      <c r="D582" s="24"/>
      <c r="E582" s="24" t="s">
        <v>143</v>
      </c>
      <c r="F582" s="25">
        <v>11997.8</v>
      </c>
    </row>
    <row r="583" spans="2:6" x14ac:dyDescent="0.25">
      <c r="B583" s="23"/>
      <c r="C583" s="23"/>
      <c r="D583" s="52" t="s">
        <v>79</v>
      </c>
      <c r="E583" s="52"/>
      <c r="F583" s="53">
        <v>107708.7</v>
      </c>
    </row>
    <row r="584" spans="2:6" x14ac:dyDescent="0.25">
      <c r="B584" s="23"/>
      <c r="C584" s="23"/>
      <c r="D584" s="24" t="s">
        <v>74</v>
      </c>
      <c r="E584" s="24" t="s">
        <v>94</v>
      </c>
      <c r="F584" s="25">
        <v>10661.4</v>
      </c>
    </row>
    <row r="585" spans="2:6" x14ac:dyDescent="0.25">
      <c r="B585" s="23"/>
      <c r="C585" s="23"/>
      <c r="D585" s="24"/>
      <c r="E585" s="24" t="s">
        <v>176</v>
      </c>
      <c r="F585" s="25">
        <v>16</v>
      </c>
    </row>
    <row r="586" spans="2:6" x14ac:dyDescent="0.25">
      <c r="B586" s="23"/>
      <c r="C586" s="23"/>
      <c r="D586" s="24"/>
      <c r="E586" s="24" t="s">
        <v>84</v>
      </c>
      <c r="F586" s="25">
        <v>32792</v>
      </c>
    </row>
    <row r="587" spans="2:6" x14ac:dyDescent="0.25">
      <c r="B587" s="23"/>
      <c r="C587" s="23"/>
      <c r="D587" s="24"/>
      <c r="E587" s="24" t="s">
        <v>154</v>
      </c>
      <c r="F587" s="25">
        <v>715.1</v>
      </c>
    </row>
    <row r="588" spans="2:6" x14ac:dyDescent="0.25">
      <c r="B588" s="23"/>
      <c r="C588" s="23"/>
      <c r="D588" s="52" t="s">
        <v>75</v>
      </c>
      <c r="E588" s="52"/>
      <c r="F588" s="53">
        <v>44184.5</v>
      </c>
    </row>
    <row r="589" spans="2:6" x14ac:dyDescent="0.25">
      <c r="B589" s="48"/>
      <c r="C589" s="21" t="s">
        <v>64</v>
      </c>
      <c r="D589" s="21"/>
      <c r="E589" s="21"/>
      <c r="F589" s="22">
        <v>151893.19999999998</v>
      </c>
    </row>
    <row r="590" spans="2:6" x14ac:dyDescent="0.25">
      <c r="B590" s="54" t="s">
        <v>64</v>
      </c>
      <c r="C590" s="54"/>
      <c r="D590" s="54"/>
      <c r="E590" s="54"/>
      <c r="F590" s="55">
        <v>151893.19999999998</v>
      </c>
    </row>
    <row r="591" spans="2:6" x14ac:dyDescent="0.25">
      <c r="B591" s="23" t="s">
        <v>65</v>
      </c>
      <c r="C591" s="23" t="s">
        <v>65</v>
      </c>
      <c r="D591" s="24" t="s">
        <v>78</v>
      </c>
      <c r="E591" s="24" t="s">
        <v>233</v>
      </c>
      <c r="F591" s="25">
        <v>3.83</v>
      </c>
    </row>
    <row r="592" spans="2:6" x14ac:dyDescent="0.25">
      <c r="B592" s="23"/>
      <c r="C592" s="23"/>
      <c r="D592" s="24"/>
      <c r="E592" s="24" t="s">
        <v>81</v>
      </c>
      <c r="F592" s="25">
        <v>1404.4</v>
      </c>
    </row>
    <row r="593" spans="2:6" x14ac:dyDescent="0.25">
      <c r="B593" s="23"/>
      <c r="C593" s="23"/>
      <c r="D593" s="24"/>
      <c r="E593" s="24" t="s">
        <v>82</v>
      </c>
      <c r="F593" s="25">
        <v>657.44</v>
      </c>
    </row>
    <row r="594" spans="2:6" x14ac:dyDescent="0.25">
      <c r="B594" s="23"/>
      <c r="C594" s="23"/>
      <c r="D594" s="24"/>
      <c r="E594" s="24" t="s">
        <v>86</v>
      </c>
      <c r="F594" s="25">
        <v>1008.06</v>
      </c>
    </row>
    <row r="595" spans="2:6" x14ac:dyDescent="0.25">
      <c r="B595" s="23"/>
      <c r="C595" s="23"/>
      <c r="D595" s="24"/>
      <c r="E595" s="24" t="s">
        <v>87</v>
      </c>
      <c r="F595" s="25">
        <v>3351.14</v>
      </c>
    </row>
    <row r="596" spans="2:6" x14ac:dyDescent="0.25">
      <c r="B596" s="23"/>
      <c r="C596" s="23"/>
      <c r="D596" s="24"/>
      <c r="E596" s="24" t="s">
        <v>170</v>
      </c>
      <c r="F596" s="25">
        <v>6966.7400000000007</v>
      </c>
    </row>
    <row r="597" spans="2:6" x14ac:dyDescent="0.25">
      <c r="B597" s="23"/>
      <c r="C597" s="23"/>
      <c r="D597" s="24"/>
      <c r="E597" s="24" t="s">
        <v>83</v>
      </c>
      <c r="F597" s="25">
        <v>14525.789999999999</v>
      </c>
    </row>
    <row r="598" spans="2:6" x14ac:dyDescent="0.25">
      <c r="B598" s="23"/>
      <c r="C598" s="23"/>
      <c r="D598" s="52" t="s">
        <v>79</v>
      </c>
      <c r="E598" s="52"/>
      <c r="F598" s="53">
        <v>27917.4</v>
      </c>
    </row>
    <row r="599" spans="2:6" x14ac:dyDescent="0.25">
      <c r="B599" s="23"/>
      <c r="C599" s="23"/>
      <c r="D599" s="24" t="s">
        <v>74</v>
      </c>
      <c r="E599" s="24" t="s">
        <v>84</v>
      </c>
      <c r="F599" s="25">
        <v>5365.71</v>
      </c>
    </row>
    <row r="600" spans="2:6" x14ac:dyDescent="0.25">
      <c r="B600" s="23"/>
      <c r="C600" s="23"/>
      <c r="D600" s="52" t="s">
        <v>75</v>
      </c>
      <c r="E600" s="52"/>
      <c r="F600" s="53">
        <v>5365.71</v>
      </c>
    </row>
    <row r="601" spans="2:6" x14ac:dyDescent="0.25">
      <c r="B601" s="48"/>
      <c r="C601" s="21" t="s">
        <v>66</v>
      </c>
      <c r="D601" s="21"/>
      <c r="E601" s="21"/>
      <c r="F601" s="22">
        <v>33283.11</v>
      </c>
    </row>
    <row r="602" spans="2:6" x14ac:dyDescent="0.25">
      <c r="B602" s="54" t="s">
        <v>66</v>
      </c>
      <c r="C602" s="54"/>
      <c r="D602" s="54"/>
      <c r="E602" s="54"/>
      <c r="F602" s="55">
        <v>33283.11</v>
      </c>
    </row>
    <row r="603" spans="2:6" x14ac:dyDescent="0.25">
      <c r="B603" s="23" t="s">
        <v>67</v>
      </c>
      <c r="C603" s="23" t="s">
        <v>67</v>
      </c>
      <c r="D603" s="24" t="s">
        <v>74</v>
      </c>
      <c r="E603" s="24" t="s">
        <v>84</v>
      </c>
      <c r="F603" s="25">
        <v>4525.13</v>
      </c>
    </row>
    <row r="604" spans="2:6" x14ac:dyDescent="0.25">
      <c r="B604" s="23"/>
      <c r="C604" s="23"/>
      <c r="D604" s="52" t="s">
        <v>75</v>
      </c>
      <c r="E604" s="52"/>
      <c r="F604" s="53">
        <v>4525.13</v>
      </c>
    </row>
    <row r="605" spans="2:6" x14ac:dyDescent="0.25">
      <c r="B605" s="48"/>
      <c r="C605" s="21" t="s">
        <v>68</v>
      </c>
      <c r="D605" s="21"/>
      <c r="E605" s="21"/>
      <c r="F605" s="22">
        <v>4525.13</v>
      </c>
    </row>
    <row r="606" spans="2:6" x14ac:dyDescent="0.25">
      <c r="B606" s="54" t="s">
        <v>68</v>
      </c>
      <c r="C606" s="54"/>
      <c r="D606" s="54"/>
      <c r="E606" s="54"/>
      <c r="F606" s="55">
        <v>4525.13</v>
      </c>
    </row>
    <row r="607" spans="2:6" x14ac:dyDescent="0.25">
      <c r="B607" s="23" t="s">
        <v>69</v>
      </c>
      <c r="C607" s="23" t="s">
        <v>69</v>
      </c>
      <c r="D607" s="24" t="s">
        <v>78</v>
      </c>
      <c r="E607" s="24" t="s">
        <v>180</v>
      </c>
      <c r="F607" s="25">
        <v>3809</v>
      </c>
    </row>
    <row r="608" spans="2:6" x14ac:dyDescent="0.25">
      <c r="B608" s="23"/>
      <c r="C608" s="23"/>
      <c r="D608" s="24"/>
      <c r="E608" s="24" t="s">
        <v>166</v>
      </c>
      <c r="F608" s="25">
        <v>14068</v>
      </c>
    </row>
    <row r="609" spans="2:6" x14ac:dyDescent="0.25">
      <c r="B609" s="23"/>
      <c r="C609" s="23"/>
      <c r="D609" s="24"/>
      <c r="E609" s="24" t="s">
        <v>183</v>
      </c>
      <c r="F609" s="25">
        <v>2314</v>
      </c>
    </row>
    <row r="610" spans="2:6" x14ac:dyDescent="0.25">
      <c r="B610" s="23"/>
      <c r="C610" s="23"/>
      <c r="D610" s="24"/>
      <c r="E610" s="24" t="s">
        <v>81</v>
      </c>
      <c r="F610" s="25">
        <v>3374</v>
      </c>
    </row>
    <row r="611" spans="2:6" x14ac:dyDescent="0.25">
      <c r="B611" s="23"/>
      <c r="C611" s="23"/>
      <c r="D611" s="24"/>
      <c r="E611" s="24" t="s">
        <v>82</v>
      </c>
      <c r="F611" s="25">
        <v>132394</v>
      </c>
    </row>
    <row r="612" spans="2:6" x14ac:dyDescent="0.25">
      <c r="B612" s="23"/>
      <c r="C612" s="23"/>
      <c r="D612" s="24"/>
      <c r="E612" s="24" t="s">
        <v>91</v>
      </c>
      <c r="F612" s="25">
        <v>93777</v>
      </c>
    </row>
    <row r="613" spans="2:6" x14ac:dyDescent="0.25">
      <c r="B613" s="23"/>
      <c r="C613" s="23"/>
      <c r="D613" s="24"/>
      <c r="E613" s="24" t="s">
        <v>83</v>
      </c>
      <c r="F613" s="25">
        <v>81878</v>
      </c>
    </row>
    <row r="614" spans="2:6" x14ac:dyDescent="0.25">
      <c r="B614" s="23"/>
      <c r="C614" s="23"/>
      <c r="D614" s="24"/>
      <c r="E614" s="24" t="s">
        <v>143</v>
      </c>
      <c r="F614" s="25">
        <v>4410</v>
      </c>
    </row>
    <row r="615" spans="2:6" x14ac:dyDescent="0.25">
      <c r="B615" s="23"/>
      <c r="C615" s="23"/>
      <c r="D615" s="52" t="s">
        <v>79</v>
      </c>
      <c r="E615" s="52"/>
      <c r="F615" s="53">
        <v>336024</v>
      </c>
    </row>
    <row r="616" spans="2:6" x14ac:dyDescent="0.25">
      <c r="B616" s="23"/>
      <c r="C616" s="23"/>
      <c r="D616" s="24" t="s">
        <v>74</v>
      </c>
      <c r="E616" s="24" t="s">
        <v>92</v>
      </c>
      <c r="F616" s="25">
        <v>529</v>
      </c>
    </row>
    <row r="617" spans="2:6" x14ac:dyDescent="0.25">
      <c r="B617" s="23"/>
      <c r="C617" s="23"/>
      <c r="D617" s="24"/>
      <c r="E617" s="24" t="s">
        <v>94</v>
      </c>
      <c r="F617" s="25">
        <v>79758</v>
      </c>
    </row>
    <row r="618" spans="2:6" x14ac:dyDescent="0.25">
      <c r="B618" s="23"/>
      <c r="C618" s="23"/>
      <c r="D618" s="24"/>
      <c r="E618" s="24" t="s">
        <v>149</v>
      </c>
      <c r="F618" s="25">
        <v>58</v>
      </c>
    </row>
    <row r="619" spans="2:6" x14ac:dyDescent="0.25">
      <c r="B619" s="23"/>
      <c r="C619" s="23"/>
      <c r="D619" s="24"/>
      <c r="E619" s="24" t="s">
        <v>151</v>
      </c>
      <c r="F619" s="25">
        <v>5116</v>
      </c>
    </row>
    <row r="620" spans="2:6" x14ac:dyDescent="0.25">
      <c r="B620" s="23"/>
      <c r="C620" s="23"/>
      <c r="D620" s="24"/>
      <c r="E620" s="24" t="s">
        <v>84</v>
      </c>
      <c r="F620" s="25">
        <v>17579</v>
      </c>
    </row>
    <row r="621" spans="2:6" x14ac:dyDescent="0.25">
      <c r="B621" s="23"/>
      <c r="C621" s="23"/>
      <c r="D621" s="24"/>
      <c r="E621" s="24" t="s">
        <v>208</v>
      </c>
      <c r="F621" s="25">
        <v>19</v>
      </c>
    </row>
    <row r="622" spans="2:6" x14ac:dyDescent="0.25">
      <c r="B622" s="23"/>
      <c r="C622" s="23"/>
      <c r="D622" s="24"/>
      <c r="E622" s="24" t="s">
        <v>140</v>
      </c>
      <c r="F622" s="25">
        <v>198</v>
      </c>
    </row>
    <row r="623" spans="2:6" x14ac:dyDescent="0.25">
      <c r="B623" s="23"/>
      <c r="C623" s="23"/>
      <c r="D623" s="24"/>
      <c r="E623" s="24" t="s">
        <v>96</v>
      </c>
      <c r="F623" s="25">
        <v>3087</v>
      </c>
    </row>
    <row r="624" spans="2:6" x14ac:dyDescent="0.25">
      <c r="B624" s="23"/>
      <c r="C624" s="23"/>
      <c r="D624" s="24"/>
      <c r="E624" s="24" t="s">
        <v>155</v>
      </c>
      <c r="F624" s="25">
        <v>11704</v>
      </c>
    </row>
    <row r="625" spans="2:6" x14ac:dyDescent="0.25">
      <c r="B625" s="23"/>
      <c r="C625" s="23"/>
      <c r="D625" s="24"/>
      <c r="E625" s="24" t="s">
        <v>156</v>
      </c>
      <c r="F625" s="25">
        <v>1664</v>
      </c>
    </row>
    <row r="626" spans="2:6" x14ac:dyDescent="0.25">
      <c r="B626" s="23"/>
      <c r="C626" s="23"/>
      <c r="D626" s="52" t="s">
        <v>75</v>
      </c>
      <c r="E626" s="52"/>
      <c r="F626" s="53">
        <v>119712</v>
      </c>
    </row>
    <row r="627" spans="2:6" x14ac:dyDescent="0.25">
      <c r="B627" s="48"/>
      <c r="C627" s="21" t="s">
        <v>70</v>
      </c>
      <c r="D627" s="21"/>
      <c r="E627" s="21"/>
      <c r="F627" s="22">
        <v>455736</v>
      </c>
    </row>
    <row r="628" spans="2:6" x14ac:dyDescent="0.25">
      <c r="B628" s="54" t="s">
        <v>70</v>
      </c>
      <c r="C628" s="54"/>
      <c r="D628" s="54"/>
      <c r="E628" s="54"/>
      <c r="F628" s="55">
        <v>455736</v>
      </c>
    </row>
    <row r="629" spans="2:6" x14ac:dyDescent="0.25">
      <c r="B629" s="23" t="s">
        <v>71</v>
      </c>
      <c r="C629" s="23" t="s">
        <v>234</v>
      </c>
      <c r="D629" s="24" t="s">
        <v>78</v>
      </c>
      <c r="E629" s="24" t="s">
        <v>159</v>
      </c>
      <c r="F629" s="25">
        <v>817.5</v>
      </c>
    </row>
    <row r="630" spans="2:6" x14ac:dyDescent="0.25">
      <c r="B630" s="23"/>
      <c r="C630" s="23"/>
      <c r="D630" s="24"/>
      <c r="E630" s="24" t="s">
        <v>184</v>
      </c>
      <c r="F630" s="25">
        <v>2114.63</v>
      </c>
    </row>
    <row r="631" spans="2:6" x14ac:dyDescent="0.25">
      <c r="B631" s="23"/>
      <c r="C631" s="23"/>
      <c r="D631" s="24"/>
      <c r="E631" s="24" t="s">
        <v>185</v>
      </c>
      <c r="F631" s="25">
        <v>1765.6</v>
      </c>
    </row>
    <row r="632" spans="2:6" x14ac:dyDescent="0.25">
      <c r="B632" s="23"/>
      <c r="C632" s="23"/>
      <c r="D632" s="24"/>
      <c r="E632" s="24" t="s">
        <v>183</v>
      </c>
      <c r="F632" s="25">
        <v>1</v>
      </c>
    </row>
    <row r="633" spans="2:6" x14ac:dyDescent="0.25">
      <c r="B633" s="23"/>
      <c r="C633" s="23"/>
      <c r="D633" s="24"/>
      <c r="E633" s="24" t="s">
        <v>81</v>
      </c>
      <c r="F633" s="25">
        <v>40</v>
      </c>
    </row>
    <row r="634" spans="2:6" x14ac:dyDescent="0.25">
      <c r="B634" s="23"/>
      <c r="C634" s="23"/>
      <c r="D634" s="24"/>
      <c r="E634" s="24" t="s">
        <v>82</v>
      </c>
      <c r="F634" s="25">
        <v>425.11</v>
      </c>
    </row>
    <row r="635" spans="2:6" x14ac:dyDescent="0.25">
      <c r="B635" s="23"/>
      <c r="C635" s="23"/>
      <c r="D635" s="24"/>
      <c r="E635" s="24" t="s">
        <v>91</v>
      </c>
      <c r="F635" s="25">
        <v>124748.90000000001</v>
      </c>
    </row>
    <row r="636" spans="2:6" x14ac:dyDescent="0.25">
      <c r="B636" s="23"/>
      <c r="C636" s="23"/>
      <c r="D636" s="24"/>
      <c r="E636" s="24" t="s">
        <v>83</v>
      </c>
      <c r="F636" s="25">
        <v>313.64999999999998</v>
      </c>
    </row>
    <row r="637" spans="2:6" x14ac:dyDescent="0.25">
      <c r="B637" s="23"/>
      <c r="C637" s="23"/>
      <c r="D637" s="24"/>
      <c r="E637" s="24" t="s">
        <v>143</v>
      </c>
      <c r="F637" s="25">
        <v>1261.8900000000001</v>
      </c>
    </row>
    <row r="638" spans="2:6" x14ac:dyDescent="0.25">
      <c r="B638" s="23"/>
      <c r="C638" s="23"/>
      <c r="D638" s="52" t="s">
        <v>79</v>
      </c>
      <c r="E638" s="52"/>
      <c r="F638" s="53">
        <v>131488.28</v>
      </c>
    </row>
    <row r="639" spans="2:6" x14ac:dyDescent="0.25">
      <c r="B639" s="23"/>
      <c r="C639" s="23"/>
      <c r="D639" s="24" t="s">
        <v>74</v>
      </c>
      <c r="E639" s="24" t="s">
        <v>145</v>
      </c>
      <c r="F639" s="25">
        <v>17.580000000000002</v>
      </c>
    </row>
    <row r="640" spans="2:6" x14ac:dyDescent="0.25">
      <c r="B640" s="23"/>
      <c r="C640" s="23"/>
      <c r="D640" s="24"/>
      <c r="E640" s="24" t="s">
        <v>171</v>
      </c>
      <c r="F640" s="25">
        <v>0.3</v>
      </c>
    </row>
    <row r="641" spans="2:6" x14ac:dyDescent="0.25">
      <c r="B641" s="23"/>
      <c r="C641" s="23"/>
      <c r="D641" s="24"/>
      <c r="E641" s="24" t="s">
        <v>92</v>
      </c>
      <c r="F641" s="25">
        <v>12.030000000000001</v>
      </c>
    </row>
    <row r="642" spans="2:6" x14ac:dyDescent="0.25">
      <c r="B642" s="23"/>
      <c r="C642" s="23"/>
      <c r="D642" s="24"/>
      <c r="E642" s="24" t="s">
        <v>147</v>
      </c>
      <c r="F642" s="25">
        <v>0.53</v>
      </c>
    </row>
    <row r="643" spans="2:6" x14ac:dyDescent="0.25">
      <c r="B643" s="23"/>
      <c r="C643" s="23"/>
      <c r="D643" s="24"/>
      <c r="E643" s="24" t="s">
        <v>101</v>
      </c>
      <c r="F643" s="25">
        <v>446.12</v>
      </c>
    </row>
    <row r="644" spans="2:6" x14ac:dyDescent="0.25">
      <c r="B644" s="23"/>
      <c r="C644" s="23"/>
      <c r="D644" s="24"/>
      <c r="E644" s="24" t="s">
        <v>148</v>
      </c>
      <c r="F644" s="25">
        <v>11.36</v>
      </c>
    </row>
    <row r="645" spans="2:6" x14ac:dyDescent="0.25">
      <c r="B645" s="23"/>
      <c r="C645" s="23"/>
      <c r="D645" s="24"/>
      <c r="E645" s="24" t="s">
        <v>182</v>
      </c>
      <c r="F645" s="25">
        <v>88.259999999999991</v>
      </c>
    </row>
    <row r="646" spans="2:6" x14ac:dyDescent="0.25">
      <c r="B646" s="23"/>
      <c r="C646" s="23"/>
      <c r="D646" s="24"/>
      <c r="E646" s="24" t="s">
        <v>89</v>
      </c>
      <c r="F646" s="25">
        <v>1.5</v>
      </c>
    </row>
    <row r="647" spans="2:6" x14ac:dyDescent="0.25">
      <c r="B647" s="23"/>
      <c r="C647" s="23"/>
      <c r="D647" s="24"/>
      <c r="E647" s="24" t="s">
        <v>98</v>
      </c>
      <c r="F647" s="25">
        <v>271.39999999999998</v>
      </c>
    </row>
    <row r="648" spans="2:6" x14ac:dyDescent="0.25">
      <c r="B648" s="23"/>
      <c r="C648" s="23"/>
      <c r="D648" s="24"/>
      <c r="E648" s="24" t="s">
        <v>84</v>
      </c>
      <c r="F648" s="25">
        <v>643.01</v>
      </c>
    </row>
    <row r="649" spans="2:6" x14ac:dyDescent="0.25">
      <c r="B649" s="23"/>
      <c r="C649" s="23"/>
      <c r="D649" s="24"/>
      <c r="E649" s="24" t="s">
        <v>95</v>
      </c>
      <c r="F649" s="25">
        <v>1</v>
      </c>
    </row>
    <row r="650" spans="2:6" x14ac:dyDescent="0.25">
      <c r="B650" s="23"/>
      <c r="C650" s="23"/>
      <c r="D650" s="24"/>
      <c r="E650" s="24" t="s">
        <v>156</v>
      </c>
      <c r="F650" s="25">
        <v>426.27</v>
      </c>
    </row>
    <row r="651" spans="2:6" x14ac:dyDescent="0.25">
      <c r="B651" s="23"/>
      <c r="C651" s="23"/>
      <c r="D651" s="24"/>
      <c r="E651" s="24" t="s">
        <v>235</v>
      </c>
      <c r="F651" s="25">
        <v>41.42</v>
      </c>
    </row>
    <row r="652" spans="2:6" x14ac:dyDescent="0.25">
      <c r="B652" s="23"/>
      <c r="C652" s="23"/>
      <c r="D652" s="52" t="s">
        <v>75</v>
      </c>
      <c r="E652" s="52"/>
      <c r="F652" s="53">
        <v>1960.7800000000002</v>
      </c>
    </row>
    <row r="653" spans="2:6" x14ac:dyDescent="0.25">
      <c r="B653" s="23"/>
      <c r="C653" s="21" t="s">
        <v>236</v>
      </c>
      <c r="D653" s="21"/>
      <c r="E653" s="21"/>
      <c r="F653" s="22">
        <v>133449.05999999997</v>
      </c>
    </row>
    <row r="654" spans="2:6" x14ac:dyDescent="0.25">
      <c r="B654" s="23"/>
      <c r="C654" s="23" t="s">
        <v>237</v>
      </c>
      <c r="D654" s="24" t="s">
        <v>78</v>
      </c>
      <c r="E654" s="24" t="s">
        <v>141</v>
      </c>
      <c r="F654" s="25">
        <v>6417.82</v>
      </c>
    </row>
    <row r="655" spans="2:6" x14ac:dyDescent="0.25">
      <c r="B655" s="23"/>
      <c r="C655" s="23"/>
      <c r="D655" s="24"/>
      <c r="E655" s="24" t="s">
        <v>142</v>
      </c>
      <c r="F655" s="25">
        <v>26015.350000000002</v>
      </c>
    </row>
    <row r="656" spans="2:6" x14ac:dyDescent="0.25">
      <c r="B656" s="23"/>
      <c r="C656" s="23"/>
      <c r="D656" s="24"/>
      <c r="E656" s="24" t="s">
        <v>183</v>
      </c>
      <c r="F656" s="25">
        <v>255.46</v>
      </c>
    </row>
    <row r="657" spans="2:6" x14ac:dyDescent="0.25">
      <c r="B657" s="23"/>
      <c r="C657" s="23"/>
      <c r="D657" s="24"/>
      <c r="E657" s="24" t="s">
        <v>82</v>
      </c>
      <c r="F657" s="25">
        <v>39330.22</v>
      </c>
    </row>
    <row r="658" spans="2:6" x14ac:dyDescent="0.25">
      <c r="B658" s="23"/>
      <c r="C658" s="23"/>
      <c r="D658" s="24"/>
      <c r="E658" s="24" t="s">
        <v>86</v>
      </c>
      <c r="F658" s="25">
        <v>756.44</v>
      </c>
    </row>
    <row r="659" spans="2:6" x14ac:dyDescent="0.25">
      <c r="B659" s="23"/>
      <c r="C659" s="23"/>
      <c r="D659" s="24"/>
      <c r="E659" s="24" t="s">
        <v>91</v>
      </c>
      <c r="F659" s="25">
        <v>989592.37</v>
      </c>
    </row>
    <row r="660" spans="2:6" x14ac:dyDescent="0.25">
      <c r="B660" s="23"/>
      <c r="C660" s="23"/>
      <c r="D660" s="24"/>
      <c r="E660" s="24" t="s">
        <v>83</v>
      </c>
      <c r="F660" s="25">
        <v>24.66</v>
      </c>
    </row>
    <row r="661" spans="2:6" x14ac:dyDescent="0.25">
      <c r="B661" s="23"/>
      <c r="C661" s="23"/>
      <c r="D661" s="24"/>
      <c r="E661" s="24" t="s">
        <v>143</v>
      </c>
      <c r="F661" s="25">
        <v>7372.05</v>
      </c>
    </row>
    <row r="662" spans="2:6" x14ac:dyDescent="0.25">
      <c r="B662" s="23"/>
      <c r="C662" s="23"/>
      <c r="D662" s="24"/>
      <c r="E662" s="24" t="s">
        <v>209</v>
      </c>
      <c r="F662" s="25">
        <v>45.81</v>
      </c>
    </row>
    <row r="663" spans="2:6" x14ac:dyDescent="0.25">
      <c r="B663" s="23"/>
      <c r="C663" s="23"/>
      <c r="D663" s="52" t="s">
        <v>79</v>
      </c>
      <c r="E663" s="52"/>
      <c r="F663" s="53">
        <v>1069810.18</v>
      </c>
    </row>
    <row r="664" spans="2:6" x14ac:dyDescent="0.25">
      <c r="B664" s="23"/>
      <c r="C664" s="23"/>
      <c r="D664" s="24" t="s">
        <v>74</v>
      </c>
      <c r="E664" s="24" t="s">
        <v>158</v>
      </c>
      <c r="F664" s="25">
        <v>2599.41</v>
      </c>
    </row>
    <row r="665" spans="2:6" x14ac:dyDescent="0.25">
      <c r="B665" s="23"/>
      <c r="C665" s="23"/>
      <c r="D665" s="24"/>
      <c r="E665" s="24" t="s">
        <v>145</v>
      </c>
      <c r="F665" s="25">
        <v>50.63</v>
      </c>
    </row>
    <row r="666" spans="2:6" x14ac:dyDescent="0.25">
      <c r="B666" s="23"/>
      <c r="C666" s="23"/>
      <c r="D666" s="24"/>
      <c r="E666" s="24" t="s">
        <v>146</v>
      </c>
      <c r="F666" s="25">
        <v>1278.5899999999999</v>
      </c>
    </row>
    <row r="667" spans="2:6" x14ac:dyDescent="0.25">
      <c r="B667" s="23"/>
      <c r="C667" s="23"/>
      <c r="D667" s="24"/>
      <c r="E667" s="24" t="s">
        <v>92</v>
      </c>
      <c r="F667" s="25">
        <v>202.95</v>
      </c>
    </row>
    <row r="668" spans="2:6" x14ac:dyDescent="0.25">
      <c r="B668" s="23"/>
      <c r="C668" s="23"/>
      <c r="D668" s="24"/>
      <c r="E668" s="24" t="s">
        <v>93</v>
      </c>
      <c r="F668" s="25">
        <v>4151.82</v>
      </c>
    </row>
    <row r="669" spans="2:6" x14ac:dyDescent="0.25">
      <c r="B669" s="23"/>
      <c r="C669" s="23"/>
      <c r="D669" s="24"/>
      <c r="E669" s="24" t="s">
        <v>161</v>
      </c>
      <c r="F669" s="25">
        <v>175.67</v>
      </c>
    </row>
    <row r="670" spans="2:6" x14ac:dyDescent="0.25">
      <c r="B670" s="23"/>
      <c r="C670" s="23"/>
      <c r="D670" s="24"/>
      <c r="E670" s="24" t="s">
        <v>182</v>
      </c>
      <c r="F670" s="25">
        <v>931.08</v>
      </c>
    </row>
    <row r="671" spans="2:6" x14ac:dyDescent="0.25">
      <c r="B671" s="23"/>
      <c r="C671" s="23"/>
      <c r="D671" s="24"/>
      <c r="E671" s="24" t="s">
        <v>151</v>
      </c>
      <c r="F671" s="25">
        <v>4151.82</v>
      </c>
    </row>
    <row r="672" spans="2:6" x14ac:dyDescent="0.25">
      <c r="B672" s="23"/>
      <c r="C672" s="23"/>
      <c r="D672" s="24"/>
      <c r="E672" s="24" t="s">
        <v>84</v>
      </c>
      <c r="F672" s="25">
        <v>31.64</v>
      </c>
    </row>
    <row r="673" spans="2:6" x14ac:dyDescent="0.25">
      <c r="B673" s="23"/>
      <c r="C673" s="23"/>
      <c r="D673" s="24"/>
      <c r="E673" s="24" t="s">
        <v>140</v>
      </c>
      <c r="F673" s="25">
        <v>6.02</v>
      </c>
    </row>
    <row r="674" spans="2:6" x14ac:dyDescent="0.25">
      <c r="B674" s="23"/>
      <c r="C674" s="23"/>
      <c r="D674" s="24"/>
      <c r="E674" s="24" t="s">
        <v>155</v>
      </c>
      <c r="F674" s="25">
        <v>2858.4</v>
      </c>
    </row>
    <row r="675" spans="2:6" x14ac:dyDescent="0.25">
      <c r="B675" s="23"/>
      <c r="C675" s="23"/>
      <c r="D675" s="24"/>
      <c r="E675" s="24" t="s">
        <v>164</v>
      </c>
      <c r="F675" s="25">
        <v>2.9</v>
      </c>
    </row>
    <row r="676" spans="2:6" x14ac:dyDescent="0.25">
      <c r="B676" s="23"/>
      <c r="C676" s="23"/>
      <c r="D676" s="52" t="s">
        <v>75</v>
      </c>
      <c r="E676" s="52"/>
      <c r="F676" s="53">
        <v>16440.93</v>
      </c>
    </row>
    <row r="677" spans="2:6" x14ac:dyDescent="0.25">
      <c r="B677" s="23"/>
      <c r="C677" s="21" t="s">
        <v>238</v>
      </c>
      <c r="D677" s="21"/>
      <c r="E677" s="21"/>
      <c r="F677" s="22">
        <v>1086251.1099999996</v>
      </c>
    </row>
    <row r="678" spans="2:6" x14ac:dyDescent="0.25">
      <c r="B678" s="23"/>
      <c r="C678" s="23" t="s">
        <v>239</v>
      </c>
      <c r="D678" s="24" t="s">
        <v>78</v>
      </c>
      <c r="E678" s="24" t="s">
        <v>159</v>
      </c>
      <c r="F678" s="25">
        <v>9709.6299999999992</v>
      </c>
    </row>
    <row r="679" spans="2:6" x14ac:dyDescent="0.25">
      <c r="B679" s="23"/>
      <c r="C679" s="23"/>
      <c r="D679" s="24"/>
      <c r="E679" s="24" t="s">
        <v>142</v>
      </c>
      <c r="F679" s="25">
        <v>10380.65</v>
      </c>
    </row>
    <row r="680" spans="2:6" x14ac:dyDescent="0.25">
      <c r="B680" s="23"/>
      <c r="C680" s="23"/>
      <c r="D680" s="24"/>
      <c r="E680" s="24" t="s">
        <v>183</v>
      </c>
      <c r="F680" s="25">
        <v>11.09</v>
      </c>
    </row>
    <row r="681" spans="2:6" x14ac:dyDescent="0.25">
      <c r="B681" s="23"/>
      <c r="C681" s="23"/>
      <c r="D681" s="24"/>
      <c r="E681" s="24" t="s">
        <v>82</v>
      </c>
      <c r="F681" s="25">
        <v>224.71</v>
      </c>
    </row>
    <row r="682" spans="2:6" x14ac:dyDescent="0.25">
      <c r="B682" s="23"/>
      <c r="C682" s="23"/>
      <c r="D682" s="24"/>
      <c r="E682" s="24" t="s">
        <v>86</v>
      </c>
      <c r="F682" s="25">
        <v>28395.4</v>
      </c>
    </row>
    <row r="683" spans="2:6" x14ac:dyDescent="0.25">
      <c r="B683" s="23"/>
      <c r="C683" s="23"/>
      <c r="D683" s="24"/>
      <c r="E683" s="24" t="s">
        <v>91</v>
      </c>
      <c r="F683" s="25">
        <v>1255777.4099999999</v>
      </c>
    </row>
    <row r="684" spans="2:6" x14ac:dyDescent="0.25">
      <c r="B684" s="23"/>
      <c r="C684" s="23"/>
      <c r="D684" s="24"/>
      <c r="E684" s="24" t="s">
        <v>83</v>
      </c>
      <c r="F684" s="25">
        <v>43</v>
      </c>
    </row>
    <row r="685" spans="2:6" x14ac:dyDescent="0.25">
      <c r="B685" s="23"/>
      <c r="C685" s="23"/>
      <c r="D685" s="24"/>
      <c r="E685" s="24" t="s">
        <v>143</v>
      </c>
      <c r="F685" s="25">
        <v>269</v>
      </c>
    </row>
    <row r="686" spans="2:6" x14ac:dyDescent="0.25">
      <c r="B686" s="23"/>
      <c r="C686" s="23"/>
      <c r="D686" s="24"/>
      <c r="E686" s="24" t="s">
        <v>209</v>
      </c>
      <c r="F686" s="25">
        <v>137.80000000000001</v>
      </c>
    </row>
    <row r="687" spans="2:6" x14ac:dyDescent="0.25">
      <c r="B687" s="23"/>
      <c r="C687" s="23"/>
      <c r="D687" s="52" t="s">
        <v>79</v>
      </c>
      <c r="E687" s="52"/>
      <c r="F687" s="53">
        <v>1304948.69</v>
      </c>
    </row>
    <row r="688" spans="2:6" x14ac:dyDescent="0.25">
      <c r="B688" s="23"/>
      <c r="C688" s="23"/>
      <c r="D688" s="24" t="s">
        <v>74</v>
      </c>
      <c r="E688" s="24" t="s">
        <v>158</v>
      </c>
      <c r="F688" s="25">
        <v>34.96</v>
      </c>
    </row>
    <row r="689" spans="2:6" x14ac:dyDescent="0.25">
      <c r="B689" s="23"/>
      <c r="C689" s="23"/>
      <c r="D689" s="24"/>
      <c r="E689" s="24" t="s">
        <v>167</v>
      </c>
      <c r="F689" s="25">
        <v>28</v>
      </c>
    </row>
    <row r="690" spans="2:6" x14ac:dyDescent="0.25">
      <c r="B690" s="23"/>
      <c r="C690" s="23"/>
      <c r="D690" s="24"/>
      <c r="E690" s="24" t="s">
        <v>92</v>
      </c>
      <c r="F690" s="25">
        <v>14.31</v>
      </c>
    </row>
    <row r="691" spans="2:6" x14ac:dyDescent="0.25">
      <c r="B691" s="23"/>
      <c r="C691" s="23"/>
      <c r="D691" s="24"/>
      <c r="E691" s="24" t="s">
        <v>147</v>
      </c>
      <c r="F691" s="25">
        <v>1.3</v>
      </c>
    </row>
    <row r="692" spans="2:6" x14ac:dyDescent="0.25">
      <c r="B692" s="23"/>
      <c r="C692" s="23"/>
      <c r="D692" s="24"/>
      <c r="E692" s="24" t="s">
        <v>93</v>
      </c>
      <c r="F692" s="25">
        <v>112268</v>
      </c>
    </row>
    <row r="693" spans="2:6" x14ac:dyDescent="0.25">
      <c r="B693" s="23"/>
      <c r="C693" s="23"/>
      <c r="D693" s="24"/>
      <c r="E693" s="24" t="s">
        <v>101</v>
      </c>
      <c r="F693" s="25">
        <v>70556.13</v>
      </c>
    </row>
    <row r="694" spans="2:6" x14ac:dyDescent="0.25">
      <c r="B694" s="23"/>
      <c r="C694" s="23"/>
      <c r="D694" s="24"/>
      <c r="E694" s="24" t="s">
        <v>94</v>
      </c>
      <c r="F694" s="25">
        <v>108</v>
      </c>
    </row>
    <row r="695" spans="2:6" x14ac:dyDescent="0.25">
      <c r="B695" s="23"/>
      <c r="C695" s="23"/>
      <c r="D695" s="24"/>
      <c r="E695" s="24" t="s">
        <v>161</v>
      </c>
      <c r="F695" s="25">
        <v>59.55</v>
      </c>
    </row>
    <row r="696" spans="2:6" x14ac:dyDescent="0.25">
      <c r="B696" s="23"/>
      <c r="C696" s="23"/>
      <c r="D696" s="24"/>
      <c r="E696" s="24" t="s">
        <v>149</v>
      </c>
      <c r="F696" s="25">
        <v>8.1</v>
      </c>
    </row>
    <row r="697" spans="2:6" x14ac:dyDescent="0.25">
      <c r="B697" s="23"/>
      <c r="C697" s="23"/>
      <c r="D697" s="24"/>
      <c r="E697" s="24" t="s">
        <v>150</v>
      </c>
      <c r="F697" s="25">
        <v>10.09</v>
      </c>
    </row>
    <row r="698" spans="2:6" x14ac:dyDescent="0.25">
      <c r="B698" s="23"/>
      <c r="C698" s="23"/>
      <c r="D698" s="24"/>
      <c r="E698" s="24" t="s">
        <v>182</v>
      </c>
      <c r="F698" s="25">
        <v>378.25</v>
      </c>
    </row>
    <row r="699" spans="2:6" x14ac:dyDescent="0.25">
      <c r="B699" s="23"/>
      <c r="C699" s="23"/>
      <c r="D699" s="24"/>
      <c r="E699" s="24" t="s">
        <v>186</v>
      </c>
      <c r="F699" s="25">
        <v>98</v>
      </c>
    </row>
    <row r="700" spans="2:6" x14ac:dyDescent="0.25">
      <c r="B700" s="23"/>
      <c r="C700" s="23"/>
      <c r="D700" s="24"/>
      <c r="E700" s="24" t="s">
        <v>157</v>
      </c>
      <c r="F700" s="25">
        <v>131</v>
      </c>
    </row>
    <row r="701" spans="2:6" x14ac:dyDescent="0.25">
      <c r="B701" s="23"/>
      <c r="C701" s="23"/>
      <c r="D701" s="24"/>
      <c r="E701" s="24" t="s">
        <v>84</v>
      </c>
      <c r="F701" s="25">
        <v>1</v>
      </c>
    </row>
    <row r="702" spans="2:6" x14ac:dyDescent="0.25">
      <c r="B702" s="23"/>
      <c r="C702" s="23"/>
      <c r="D702" s="24"/>
      <c r="E702" s="24" t="s">
        <v>139</v>
      </c>
      <c r="F702" s="25">
        <v>1.95</v>
      </c>
    </row>
    <row r="703" spans="2:6" x14ac:dyDescent="0.25">
      <c r="B703" s="23"/>
      <c r="C703" s="23"/>
      <c r="D703" s="24"/>
      <c r="E703" s="24" t="s">
        <v>140</v>
      </c>
      <c r="F703" s="25">
        <v>118</v>
      </c>
    </row>
    <row r="704" spans="2:6" x14ac:dyDescent="0.25">
      <c r="B704" s="23"/>
      <c r="C704" s="23"/>
      <c r="D704" s="24"/>
      <c r="E704" s="24" t="s">
        <v>153</v>
      </c>
      <c r="F704" s="25">
        <v>5</v>
      </c>
    </row>
    <row r="705" spans="2:6" x14ac:dyDescent="0.25">
      <c r="B705" s="23"/>
      <c r="C705" s="23"/>
      <c r="D705" s="24"/>
      <c r="E705" s="24" t="s">
        <v>154</v>
      </c>
      <c r="F705" s="25">
        <v>25</v>
      </c>
    </row>
    <row r="706" spans="2:6" x14ac:dyDescent="0.25">
      <c r="B706" s="23"/>
      <c r="C706" s="23"/>
      <c r="D706" s="24"/>
      <c r="E706" s="24" t="s">
        <v>96</v>
      </c>
      <c r="F706" s="25">
        <v>283.60000000000002</v>
      </c>
    </row>
    <row r="707" spans="2:6" x14ac:dyDescent="0.25">
      <c r="B707" s="23"/>
      <c r="C707" s="23"/>
      <c r="D707" s="24"/>
      <c r="E707" s="24" t="s">
        <v>155</v>
      </c>
      <c r="F707" s="25">
        <v>92.1</v>
      </c>
    </row>
    <row r="708" spans="2:6" x14ac:dyDescent="0.25">
      <c r="B708" s="23"/>
      <c r="C708" s="23"/>
      <c r="D708" s="24"/>
      <c r="E708" s="24" t="s">
        <v>172</v>
      </c>
      <c r="F708" s="25">
        <v>46.55</v>
      </c>
    </row>
    <row r="709" spans="2:6" x14ac:dyDescent="0.25">
      <c r="B709" s="23"/>
      <c r="C709" s="23"/>
      <c r="D709" s="24"/>
      <c r="E709" s="24" t="s">
        <v>156</v>
      </c>
      <c r="F709" s="25">
        <v>471</v>
      </c>
    </row>
    <row r="710" spans="2:6" x14ac:dyDescent="0.25">
      <c r="B710" s="23"/>
      <c r="C710" s="23"/>
      <c r="D710" s="24"/>
      <c r="E710" s="24" t="s">
        <v>163</v>
      </c>
      <c r="F710" s="25">
        <v>43.7</v>
      </c>
    </row>
    <row r="711" spans="2:6" x14ac:dyDescent="0.25">
      <c r="B711" s="23"/>
      <c r="C711" s="23"/>
      <c r="D711" s="52" t="s">
        <v>75</v>
      </c>
      <c r="E711" s="52"/>
      <c r="F711" s="53">
        <v>184783.59000000003</v>
      </c>
    </row>
    <row r="712" spans="2:6" x14ac:dyDescent="0.25">
      <c r="B712" s="48"/>
      <c r="C712" s="21" t="s">
        <v>240</v>
      </c>
      <c r="D712" s="21"/>
      <c r="E712" s="21"/>
      <c r="F712" s="22">
        <v>1489732.2800000005</v>
      </c>
    </row>
    <row r="713" spans="2:6" x14ac:dyDescent="0.25">
      <c r="B713" s="54" t="s">
        <v>72</v>
      </c>
      <c r="C713" s="54"/>
      <c r="D713" s="54"/>
      <c r="E713" s="54"/>
      <c r="F713" s="55">
        <v>2709432.4499999993</v>
      </c>
    </row>
    <row r="714" spans="2:6" x14ac:dyDescent="0.25">
      <c r="B714" s="106" t="s">
        <v>241</v>
      </c>
      <c r="C714" s="106"/>
      <c r="D714" s="106"/>
      <c r="E714" s="106"/>
      <c r="F714" s="107">
        <v>19747341.790000007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152"/>
  <sheetViews>
    <sheetView workbookViewId="0">
      <selection activeCell="H44" sqref="H44"/>
    </sheetView>
  </sheetViews>
  <sheetFormatPr baseColWidth="10" defaultRowHeight="15" x14ac:dyDescent="0.25"/>
  <cols>
    <col min="2" max="2" width="16.5703125" customWidth="1"/>
    <col min="8" max="8" width="13" customWidth="1"/>
    <col min="13" max="13" width="12.85546875" customWidth="1"/>
    <col min="16" max="16" width="12.85546875" customWidth="1"/>
    <col min="17" max="17" width="12.5703125" customWidth="1"/>
  </cols>
  <sheetData>
    <row r="2" spans="2:17" ht="15.75" x14ac:dyDescent="0.3">
      <c r="D2" s="1" t="s">
        <v>216</v>
      </c>
    </row>
    <row r="5" spans="2:17" ht="15.75" thickBot="1" x14ac:dyDescent="0.3"/>
    <row r="6" spans="2:17" x14ac:dyDescent="0.25">
      <c r="B6" s="90" t="s">
        <v>0</v>
      </c>
      <c r="C6" s="92" t="s">
        <v>1</v>
      </c>
      <c r="D6" s="92" t="s">
        <v>76</v>
      </c>
      <c r="E6" s="92" t="s">
        <v>123</v>
      </c>
      <c r="F6" s="92"/>
      <c r="G6" s="92"/>
      <c r="H6" s="92"/>
      <c r="I6" s="92"/>
      <c r="J6" s="92"/>
      <c r="K6" s="92"/>
      <c r="L6" s="92" t="s">
        <v>124</v>
      </c>
      <c r="M6" s="92"/>
      <c r="N6" s="92"/>
      <c r="O6" s="92"/>
      <c r="P6" s="92"/>
      <c r="Q6" s="88" t="s">
        <v>242</v>
      </c>
    </row>
    <row r="7" spans="2:17" ht="63" customHeight="1" x14ac:dyDescent="0.25">
      <c r="B7" s="91"/>
      <c r="C7" s="93"/>
      <c r="D7" s="93"/>
      <c r="E7" s="20" t="s">
        <v>125</v>
      </c>
      <c r="F7" s="20" t="s">
        <v>126</v>
      </c>
      <c r="G7" s="20" t="s">
        <v>127</v>
      </c>
      <c r="H7" s="20" t="s">
        <v>128</v>
      </c>
      <c r="I7" s="20" t="s">
        <v>129</v>
      </c>
      <c r="J7" s="20" t="s">
        <v>133</v>
      </c>
      <c r="K7" s="35" t="s">
        <v>202</v>
      </c>
      <c r="L7" s="20" t="s">
        <v>130</v>
      </c>
      <c r="M7" s="20" t="s">
        <v>131</v>
      </c>
      <c r="N7" s="20" t="s">
        <v>132</v>
      </c>
      <c r="O7" s="20" t="s">
        <v>134</v>
      </c>
      <c r="P7" s="35" t="s">
        <v>203</v>
      </c>
      <c r="Q7" s="89"/>
    </row>
    <row r="8" spans="2:17" x14ac:dyDescent="0.25">
      <c r="B8" s="23" t="s">
        <v>2</v>
      </c>
      <c r="C8" s="41" t="s">
        <v>3</v>
      </c>
      <c r="D8" s="45" t="s">
        <v>78</v>
      </c>
      <c r="E8" s="56">
        <v>1336.81</v>
      </c>
      <c r="F8" s="56"/>
      <c r="G8" s="56">
        <v>1308.44</v>
      </c>
      <c r="H8" s="56"/>
      <c r="I8" s="56"/>
      <c r="J8" s="56"/>
      <c r="K8" s="57">
        <v>2645.25</v>
      </c>
      <c r="L8" s="56"/>
      <c r="M8" s="56"/>
      <c r="N8" s="56"/>
      <c r="O8" s="56"/>
      <c r="P8" s="57"/>
      <c r="Q8" s="58">
        <v>2645.25</v>
      </c>
    </row>
    <row r="9" spans="2:17" x14ac:dyDescent="0.25">
      <c r="B9" s="23"/>
      <c r="C9" s="60" t="s">
        <v>219</v>
      </c>
      <c r="D9" s="60"/>
      <c r="E9" s="61">
        <v>1336.81</v>
      </c>
      <c r="F9" s="61"/>
      <c r="G9" s="61">
        <v>1308.44</v>
      </c>
      <c r="H9" s="61"/>
      <c r="I9" s="61"/>
      <c r="J9" s="61"/>
      <c r="K9" s="61">
        <v>2645.25</v>
      </c>
      <c r="L9" s="61"/>
      <c r="M9" s="61"/>
      <c r="N9" s="61"/>
      <c r="O9" s="61"/>
      <c r="P9" s="61"/>
      <c r="Q9" s="61">
        <v>2645.25</v>
      </c>
    </row>
    <row r="10" spans="2:17" x14ac:dyDescent="0.25">
      <c r="B10" s="23"/>
      <c r="C10" s="59" t="s">
        <v>5</v>
      </c>
      <c r="D10" s="46" t="s">
        <v>78</v>
      </c>
      <c r="E10" s="62">
        <v>15407.11</v>
      </c>
      <c r="F10" s="62"/>
      <c r="G10" s="62"/>
      <c r="H10" s="62"/>
      <c r="I10" s="62"/>
      <c r="J10" s="62"/>
      <c r="K10" s="63">
        <v>15407.11</v>
      </c>
      <c r="L10" s="62"/>
      <c r="M10" s="62"/>
      <c r="N10" s="62"/>
      <c r="O10" s="62"/>
      <c r="P10" s="63"/>
      <c r="Q10" s="64">
        <v>15407.11</v>
      </c>
    </row>
    <row r="11" spans="2:17" x14ac:dyDescent="0.25">
      <c r="B11" s="23"/>
      <c r="C11" s="60" t="s">
        <v>220</v>
      </c>
      <c r="D11" s="60"/>
      <c r="E11" s="61">
        <v>15407.11</v>
      </c>
      <c r="F11" s="61"/>
      <c r="G11" s="61"/>
      <c r="H11" s="61"/>
      <c r="I11" s="61"/>
      <c r="J11" s="61"/>
      <c r="K11" s="61">
        <v>15407.11</v>
      </c>
      <c r="L11" s="61"/>
      <c r="M11" s="61"/>
      <c r="N11" s="61"/>
      <c r="O11" s="61"/>
      <c r="P11" s="61"/>
      <c r="Q11" s="61">
        <v>15407.11</v>
      </c>
    </row>
    <row r="12" spans="2:17" x14ac:dyDescent="0.25">
      <c r="B12" s="23"/>
      <c r="C12" s="59" t="s">
        <v>7</v>
      </c>
      <c r="D12" s="46" t="s">
        <v>74</v>
      </c>
      <c r="E12" s="62">
        <v>417.69</v>
      </c>
      <c r="F12" s="62"/>
      <c r="G12" s="62"/>
      <c r="H12" s="62"/>
      <c r="I12" s="62"/>
      <c r="J12" s="62"/>
      <c r="K12" s="63">
        <v>417.69</v>
      </c>
      <c r="L12" s="62"/>
      <c r="M12" s="62"/>
      <c r="N12" s="62"/>
      <c r="O12" s="62"/>
      <c r="P12" s="63"/>
      <c r="Q12" s="64">
        <v>417.69</v>
      </c>
    </row>
    <row r="13" spans="2:17" x14ac:dyDescent="0.25">
      <c r="B13" s="23"/>
      <c r="C13" s="60" t="s">
        <v>221</v>
      </c>
      <c r="D13" s="60"/>
      <c r="E13" s="61">
        <v>417.69</v>
      </c>
      <c r="F13" s="61"/>
      <c r="G13" s="61"/>
      <c r="H13" s="61"/>
      <c r="I13" s="61"/>
      <c r="J13" s="61"/>
      <c r="K13" s="61">
        <v>417.69</v>
      </c>
      <c r="L13" s="61"/>
      <c r="M13" s="61"/>
      <c r="N13" s="61"/>
      <c r="O13" s="61"/>
      <c r="P13" s="61"/>
      <c r="Q13" s="61">
        <v>417.69</v>
      </c>
    </row>
    <row r="14" spans="2:17" x14ac:dyDescent="0.25">
      <c r="B14" s="23"/>
      <c r="C14" s="59" t="s">
        <v>8</v>
      </c>
      <c r="D14" s="46" t="s">
        <v>78</v>
      </c>
      <c r="E14" s="62">
        <v>16353.5</v>
      </c>
      <c r="F14" s="62"/>
      <c r="G14" s="62">
        <v>19873.349999999999</v>
      </c>
      <c r="H14" s="62"/>
      <c r="I14" s="62"/>
      <c r="J14" s="62"/>
      <c r="K14" s="63">
        <v>36226.85</v>
      </c>
      <c r="L14" s="62"/>
      <c r="M14" s="62"/>
      <c r="N14" s="62"/>
      <c r="O14" s="62"/>
      <c r="P14" s="63"/>
      <c r="Q14" s="64">
        <v>36226.85</v>
      </c>
    </row>
    <row r="15" spans="2:17" x14ac:dyDescent="0.25">
      <c r="B15" s="23"/>
      <c r="C15" s="60" t="s">
        <v>222</v>
      </c>
      <c r="D15" s="60"/>
      <c r="E15" s="61">
        <v>16353.5</v>
      </c>
      <c r="F15" s="61"/>
      <c r="G15" s="61">
        <v>19873.349999999999</v>
      </c>
      <c r="H15" s="61"/>
      <c r="I15" s="61"/>
      <c r="J15" s="61"/>
      <c r="K15" s="61">
        <v>36226.85</v>
      </c>
      <c r="L15" s="61"/>
      <c r="M15" s="61"/>
      <c r="N15" s="61"/>
      <c r="O15" s="61"/>
      <c r="P15" s="61"/>
      <c r="Q15" s="61">
        <v>36226.85</v>
      </c>
    </row>
    <row r="16" spans="2:17" x14ac:dyDescent="0.25">
      <c r="B16" s="23"/>
      <c r="C16" s="59" t="s">
        <v>9</v>
      </c>
      <c r="D16" s="46" t="s">
        <v>78</v>
      </c>
      <c r="E16" s="62">
        <v>3027.5</v>
      </c>
      <c r="F16" s="62"/>
      <c r="G16" s="62"/>
      <c r="H16" s="62"/>
      <c r="I16" s="62"/>
      <c r="J16" s="62"/>
      <c r="K16" s="63">
        <v>3027.5</v>
      </c>
      <c r="L16" s="62"/>
      <c r="M16" s="62"/>
      <c r="N16" s="62"/>
      <c r="O16" s="62"/>
      <c r="P16" s="63"/>
      <c r="Q16" s="64">
        <v>3027.5</v>
      </c>
    </row>
    <row r="17" spans="2:17" x14ac:dyDescent="0.25">
      <c r="B17" s="41"/>
      <c r="C17" s="60" t="s">
        <v>223</v>
      </c>
      <c r="D17" s="60"/>
      <c r="E17" s="61">
        <v>3027.5</v>
      </c>
      <c r="F17" s="61"/>
      <c r="G17" s="61"/>
      <c r="H17" s="61"/>
      <c r="I17" s="61"/>
      <c r="J17" s="61"/>
      <c r="K17" s="61">
        <v>3027.5</v>
      </c>
      <c r="L17" s="61"/>
      <c r="M17" s="61"/>
      <c r="N17" s="61"/>
      <c r="O17" s="61"/>
      <c r="P17" s="61"/>
      <c r="Q17" s="61">
        <v>3027.5</v>
      </c>
    </row>
    <row r="18" spans="2:17" x14ac:dyDescent="0.25">
      <c r="B18" s="27" t="s">
        <v>10</v>
      </c>
      <c r="C18" s="70"/>
      <c r="D18" s="27"/>
      <c r="E18" s="28">
        <v>36542.61</v>
      </c>
      <c r="F18" s="28"/>
      <c r="G18" s="28">
        <v>21181.789999999997</v>
      </c>
      <c r="H18" s="28"/>
      <c r="I18" s="28"/>
      <c r="J18" s="28"/>
      <c r="K18" s="28">
        <v>57724.399999999994</v>
      </c>
      <c r="L18" s="28"/>
      <c r="M18" s="28"/>
      <c r="N18" s="28"/>
      <c r="O18" s="28"/>
      <c r="P18" s="28"/>
      <c r="Q18" s="28">
        <v>57724.399999999994</v>
      </c>
    </row>
    <row r="19" spans="2:17" x14ac:dyDescent="0.25">
      <c r="B19" s="67" t="s">
        <v>11</v>
      </c>
      <c r="C19" s="72" t="s">
        <v>12</v>
      </c>
      <c r="D19" s="69" t="s">
        <v>78</v>
      </c>
      <c r="E19" s="62">
        <v>23040</v>
      </c>
      <c r="F19" s="62"/>
      <c r="G19" s="62">
        <v>41966</v>
      </c>
      <c r="H19" s="62"/>
      <c r="I19" s="62">
        <v>1515</v>
      </c>
      <c r="J19" s="62"/>
      <c r="K19" s="63">
        <v>66521</v>
      </c>
      <c r="L19" s="62"/>
      <c r="M19" s="62">
        <v>1266</v>
      </c>
      <c r="N19" s="62">
        <v>1299.67</v>
      </c>
      <c r="O19" s="62"/>
      <c r="P19" s="63">
        <v>2565.67</v>
      </c>
      <c r="Q19" s="64">
        <v>69086.67</v>
      </c>
    </row>
    <row r="20" spans="2:17" x14ac:dyDescent="0.25">
      <c r="B20" s="68"/>
      <c r="C20" s="73"/>
      <c r="D20" s="69" t="s">
        <v>74</v>
      </c>
      <c r="E20" s="62"/>
      <c r="F20" s="62"/>
      <c r="G20" s="62"/>
      <c r="H20" s="62"/>
      <c r="I20" s="62"/>
      <c r="J20" s="62"/>
      <c r="K20" s="63"/>
      <c r="L20" s="62"/>
      <c r="M20" s="62">
        <v>12</v>
      </c>
      <c r="N20" s="62"/>
      <c r="O20" s="62"/>
      <c r="P20" s="63">
        <v>12</v>
      </c>
      <c r="Q20" s="64">
        <v>12</v>
      </c>
    </row>
    <row r="21" spans="2:17" x14ac:dyDescent="0.25">
      <c r="B21" s="23"/>
      <c r="C21" s="71" t="s">
        <v>85</v>
      </c>
      <c r="D21" s="60"/>
      <c r="E21" s="61">
        <v>23040</v>
      </c>
      <c r="F21" s="61"/>
      <c r="G21" s="61">
        <v>41966</v>
      </c>
      <c r="H21" s="61"/>
      <c r="I21" s="61">
        <v>1515</v>
      </c>
      <c r="J21" s="61"/>
      <c r="K21" s="61">
        <v>66521</v>
      </c>
      <c r="L21" s="61"/>
      <c r="M21" s="61">
        <v>1278</v>
      </c>
      <c r="N21" s="61">
        <v>1299.67</v>
      </c>
      <c r="O21" s="61"/>
      <c r="P21" s="61">
        <v>2577.67</v>
      </c>
      <c r="Q21" s="61">
        <v>69098.67</v>
      </c>
    </row>
    <row r="22" spans="2:17" x14ac:dyDescent="0.25">
      <c r="B22" s="23"/>
      <c r="C22" s="72" t="s">
        <v>13</v>
      </c>
      <c r="D22" s="46" t="s">
        <v>78</v>
      </c>
      <c r="E22" s="62"/>
      <c r="F22" s="62"/>
      <c r="G22" s="62">
        <v>26644.100000000002</v>
      </c>
      <c r="H22" s="62"/>
      <c r="I22" s="62"/>
      <c r="J22" s="62"/>
      <c r="K22" s="63">
        <v>26644.100000000002</v>
      </c>
      <c r="L22" s="62"/>
      <c r="M22" s="62">
        <v>41210</v>
      </c>
      <c r="N22" s="62">
        <v>720</v>
      </c>
      <c r="O22" s="62"/>
      <c r="P22" s="63">
        <v>41930</v>
      </c>
      <c r="Q22" s="64">
        <v>68574.100000000006</v>
      </c>
    </row>
    <row r="23" spans="2:17" x14ac:dyDescent="0.25">
      <c r="B23" s="23"/>
      <c r="C23" s="73"/>
      <c r="D23" s="46" t="s">
        <v>74</v>
      </c>
      <c r="E23" s="62"/>
      <c r="F23" s="62"/>
      <c r="G23" s="62">
        <v>1200</v>
      </c>
      <c r="H23" s="62"/>
      <c r="I23" s="62"/>
      <c r="J23" s="62"/>
      <c r="K23" s="63">
        <v>1200</v>
      </c>
      <c r="L23" s="62"/>
      <c r="M23" s="62">
        <v>11102.45</v>
      </c>
      <c r="N23" s="62"/>
      <c r="O23" s="62"/>
      <c r="P23" s="63">
        <v>11102.45</v>
      </c>
      <c r="Q23" s="64">
        <v>12302.45</v>
      </c>
    </row>
    <row r="24" spans="2:17" x14ac:dyDescent="0.25">
      <c r="B24" s="23"/>
      <c r="C24" s="60" t="s">
        <v>88</v>
      </c>
      <c r="D24" s="60"/>
      <c r="E24" s="61"/>
      <c r="F24" s="61"/>
      <c r="G24" s="61">
        <v>27844.100000000002</v>
      </c>
      <c r="H24" s="61"/>
      <c r="I24" s="61"/>
      <c r="J24" s="61"/>
      <c r="K24" s="61">
        <v>27844.100000000002</v>
      </c>
      <c r="L24" s="61"/>
      <c r="M24" s="61">
        <v>52312.45</v>
      </c>
      <c r="N24" s="61">
        <v>720</v>
      </c>
      <c r="O24" s="61"/>
      <c r="P24" s="61">
        <v>53032.45</v>
      </c>
      <c r="Q24" s="61">
        <v>80876.55</v>
      </c>
    </row>
    <row r="25" spans="2:17" x14ac:dyDescent="0.25">
      <c r="B25" s="23"/>
      <c r="C25" s="72" t="s">
        <v>14</v>
      </c>
      <c r="D25" s="46" t="s">
        <v>78</v>
      </c>
      <c r="E25" s="62">
        <v>6868.72</v>
      </c>
      <c r="F25" s="62"/>
      <c r="G25" s="62">
        <v>22089.57</v>
      </c>
      <c r="H25" s="62">
        <v>1837.9299999999998</v>
      </c>
      <c r="I25" s="62">
        <v>25</v>
      </c>
      <c r="J25" s="62"/>
      <c r="K25" s="63">
        <v>30821.22</v>
      </c>
      <c r="L25" s="62"/>
      <c r="M25" s="62">
        <v>88.3</v>
      </c>
      <c r="N25" s="62"/>
      <c r="O25" s="62"/>
      <c r="P25" s="63">
        <v>88.3</v>
      </c>
      <c r="Q25" s="64">
        <v>30909.52</v>
      </c>
    </row>
    <row r="26" spans="2:17" x14ac:dyDescent="0.25">
      <c r="B26" s="23"/>
      <c r="C26" s="73"/>
      <c r="D26" s="46" t="s">
        <v>74</v>
      </c>
      <c r="E26" s="62"/>
      <c r="F26" s="62"/>
      <c r="G26" s="62">
        <v>1048.7</v>
      </c>
      <c r="H26" s="62"/>
      <c r="I26" s="62"/>
      <c r="J26" s="62"/>
      <c r="K26" s="63">
        <v>1048.7</v>
      </c>
      <c r="L26" s="62"/>
      <c r="M26" s="62">
        <v>2</v>
      </c>
      <c r="N26" s="62"/>
      <c r="O26" s="62"/>
      <c r="P26" s="63">
        <v>2</v>
      </c>
      <c r="Q26" s="64">
        <v>1050.7</v>
      </c>
    </row>
    <row r="27" spans="2:17" x14ac:dyDescent="0.25">
      <c r="B27" s="41"/>
      <c r="C27" s="60" t="s">
        <v>90</v>
      </c>
      <c r="D27" s="60"/>
      <c r="E27" s="61">
        <v>6868.72</v>
      </c>
      <c r="F27" s="61"/>
      <c r="G27" s="61">
        <v>23138.27</v>
      </c>
      <c r="H27" s="61">
        <v>1837.9299999999998</v>
      </c>
      <c r="I27" s="61">
        <v>25</v>
      </c>
      <c r="J27" s="61"/>
      <c r="K27" s="61">
        <v>31869.920000000002</v>
      </c>
      <c r="L27" s="61"/>
      <c r="M27" s="61">
        <v>90.3</v>
      </c>
      <c r="N27" s="61"/>
      <c r="O27" s="61"/>
      <c r="P27" s="61">
        <v>90.3</v>
      </c>
      <c r="Q27" s="61">
        <v>31960.22</v>
      </c>
    </row>
    <row r="28" spans="2:17" x14ac:dyDescent="0.25">
      <c r="B28" s="27" t="s">
        <v>15</v>
      </c>
      <c r="C28" s="27"/>
      <c r="D28" s="27"/>
      <c r="E28" s="28">
        <v>29908.720000000001</v>
      </c>
      <c r="F28" s="28"/>
      <c r="G28" s="28">
        <v>92948.37000000001</v>
      </c>
      <c r="H28" s="28">
        <v>1837.9299999999998</v>
      </c>
      <c r="I28" s="28">
        <v>1540</v>
      </c>
      <c r="J28" s="28"/>
      <c r="K28" s="28">
        <v>126235.02</v>
      </c>
      <c r="L28" s="28"/>
      <c r="M28" s="28">
        <v>53680.75</v>
      </c>
      <c r="N28" s="28">
        <v>2019.67</v>
      </c>
      <c r="O28" s="28"/>
      <c r="P28" s="28">
        <v>55700.42</v>
      </c>
      <c r="Q28" s="28">
        <v>181935.44000000003</v>
      </c>
    </row>
    <row r="29" spans="2:17" x14ac:dyDescent="0.25">
      <c r="B29" s="39" t="s">
        <v>16</v>
      </c>
      <c r="C29" s="72" t="s">
        <v>16</v>
      </c>
      <c r="D29" s="46" t="s">
        <v>78</v>
      </c>
      <c r="E29" s="62"/>
      <c r="F29" s="62"/>
      <c r="G29" s="62">
        <v>3546.89</v>
      </c>
      <c r="H29" s="62">
        <v>87839.689999999988</v>
      </c>
      <c r="I29" s="62"/>
      <c r="J29" s="62"/>
      <c r="K29" s="63">
        <v>91386.579999999987</v>
      </c>
      <c r="L29" s="62"/>
      <c r="M29" s="62">
        <v>464803.9</v>
      </c>
      <c r="N29" s="62"/>
      <c r="O29" s="62"/>
      <c r="P29" s="63">
        <v>464803.9</v>
      </c>
      <c r="Q29" s="64">
        <v>556190.48</v>
      </c>
    </row>
    <row r="30" spans="2:17" x14ac:dyDescent="0.25">
      <c r="B30" s="23"/>
      <c r="C30" s="73"/>
      <c r="D30" s="46" t="s">
        <v>74</v>
      </c>
      <c r="E30" s="62"/>
      <c r="F30" s="62"/>
      <c r="G30" s="62">
        <v>1536.5</v>
      </c>
      <c r="H30" s="62">
        <v>2707.98</v>
      </c>
      <c r="I30" s="62"/>
      <c r="J30" s="62"/>
      <c r="K30" s="63">
        <v>4244.4799999999996</v>
      </c>
      <c r="L30" s="62"/>
      <c r="M30" s="62">
        <v>924143.39999999991</v>
      </c>
      <c r="N30" s="62"/>
      <c r="O30" s="62"/>
      <c r="P30" s="63">
        <v>924143.39999999991</v>
      </c>
      <c r="Q30" s="64">
        <v>928387.87999999989</v>
      </c>
    </row>
    <row r="31" spans="2:17" x14ac:dyDescent="0.25">
      <c r="B31" s="41"/>
      <c r="C31" s="60" t="s">
        <v>17</v>
      </c>
      <c r="D31" s="60"/>
      <c r="E31" s="61"/>
      <c r="F31" s="61"/>
      <c r="G31" s="61">
        <v>5083.3899999999994</v>
      </c>
      <c r="H31" s="61">
        <v>90547.669999999984</v>
      </c>
      <c r="I31" s="61"/>
      <c r="J31" s="61"/>
      <c r="K31" s="61">
        <v>95631.059999999983</v>
      </c>
      <c r="L31" s="61"/>
      <c r="M31" s="61">
        <v>1388947.2999999998</v>
      </c>
      <c r="N31" s="61"/>
      <c r="O31" s="61"/>
      <c r="P31" s="61">
        <v>1388947.2999999998</v>
      </c>
      <c r="Q31" s="61">
        <v>1484578.3599999999</v>
      </c>
    </row>
    <row r="32" spans="2:17" x14ac:dyDescent="0.25">
      <c r="B32" s="27" t="s">
        <v>17</v>
      </c>
      <c r="C32" s="27"/>
      <c r="D32" s="27"/>
      <c r="E32" s="28"/>
      <c r="F32" s="28"/>
      <c r="G32" s="28">
        <v>5083.3899999999994</v>
      </c>
      <c r="H32" s="28">
        <v>90547.669999999984</v>
      </c>
      <c r="I32" s="28"/>
      <c r="J32" s="28"/>
      <c r="K32" s="28">
        <v>95631.059999999983</v>
      </c>
      <c r="L32" s="28"/>
      <c r="M32" s="28">
        <v>1388947.2999999998</v>
      </c>
      <c r="N32" s="28"/>
      <c r="O32" s="28"/>
      <c r="P32" s="28">
        <v>1388947.2999999998</v>
      </c>
      <c r="Q32" s="28">
        <v>1484578.3599999999</v>
      </c>
    </row>
    <row r="33" spans="2:17" x14ac:dyDescent="0.25">
      <c r="B33" s="39" t="s">
        <v>18</v>
      </c>
      <c r="C33" s="72" t="s">
        <v>18</v>
      </c>
      <c r="D33" s="46" t="s">
        <v>78</v>
      </c>
      <c r="E33" s="62"/>
      <c r="F33" s="62">
        <v>88.99</v>
      </c>
      <c r="G33" s="62"/>
      <c r="H33" s="62"/>
      <c r="I33" s="62">
        <v>236.94</v>
      </c>
      <c r="J33" s="62"/>
      <c r="K33" s="63">
        <v>325.93</v>
      </c>
      <c r="L33" s="62"/>
      <c r="M33" s="62"/>
      <c r="N33" s="62"/>
      <c r="O33" s="62">
        <v>6349.62</v>
      </c>
      <c r="P33" s="63">
        <v>6349.62</v>
      </c>
      <c r="Q33" s="64">
        <v>6675.55</v>
      </c>
    </row>
    <row r="34" spans="2:17" x14ac:dyDescent="0.25">
      <c r="B34" s="23"/>
      <c r="C34" s="73"/>
      <c r="D34" s="46" t="s">
        <v>74</v>
      </c>
      <c r="E34" s="62"/>
      <c r="F34" s="62"/>
      <c r="G34" s="62"/>
      <c r="H34" s="62"/>
      <c r="I34" s="62"/>
      <c r="J34" s="62"/>
      <c r="K34" s="63"/>
      <c r="L34" s="62"/>
      <c r="M34" s="62"/>
      <c r="N34" s="62"/>
      <c r="O34" s="62">
        <v>1667.7</v>
      </c>
      <c r="P34" s="63">
        <v>1667.7</v>
      </c>
      <c r="Q34" s="64">
        <v>1667.7</v>
      </c>
    </row>
    <row r="35" spans="2:17" x14ac:dyDescent="0.25">
      <c r="B35" s="41"/>
      <c r="C35" s="60" t="s">
        <v>19</v>
      </c>
      <c r="D35" s="60"/>
      <c r="E35" s="61"/>
      <c r="F35" s="61">
        <v>88.99</v>
      </c>
      <c r="G35" s="61"/>
      <c r="H35" s="61"/>
      <c r="I35" s="61">
        <v>236.94</v>
      </c>
      <c r="J35" s="61"/>
      <c r="K35" s="61">
        <v>325.93</v>
      </c>
      <c r="L35" s="61"/>
      <c r="M35" s="61"/>
      <c r="N35" s="61"/>
      <c r="O35" s="61">
        <v>8017.32</v>
      </c>
      <c r="P35" s="61">
        <v>8017.32</v>
      </c>
      <c r="Q35" s="61">
        <v>8343.25</v>
      </c>
    </row>
    <row r="36" spans="2:17" x14ac:dyDescent="0.25">
      <c r="B36" s="27" t="s">
        <v>19</v>
      </c>
      <c r="C36" s="27"/>
      <c r="D36" s="27"/>
      <c r="E36" s="28"/>
      <c r="F36" s="28">
        <v>88.99</v>
      </c>
      <c r="G36" s="28"/>
      <c r="H36" s="28"/>
      <c r="I36" s="28">
        <v>236.94</v>
      </c>
      <c r="J36" s="28"/>
      <c r="K36" s="28">
        <v>325.93</v>
      </c>
      <c r="L36" s="28"/>
      <c r="M36" s="28"/>
      <c r="N36" s="28"/>
      <c r="O36" s="28">
        <v>8017.32</v>
      </c>
      <c r="P36" s="28">
        <v>8017.32</v>
      </c>
      <c r="Q36" s="28">
        <v>8343.25</v>
      </c>
    </row>
    <row r="37" spans="2:17" x14ac:dyDescent="0.25">
      <c r="B37" s="39" t="s">
        <v>20</v>
      </c>
      <c r="C37" s="72" t="s">
        <v>21</v>
      </c>
      <c r="D37" s="46" t="s">
        <v>78</v>
      </c>
      <c r="E37" s="62"/>
      <c r="F37" s="62"/>
      <c r="G37" s="62"/>
      <c r="H37" s="62"/>
      <c r="I37" s="62"/>
      <c r="J37" s="62"/>
      <c r="K37" s="63"/>
      <c r="L37" s="62"/>
      <c r="M37" s="62"/>
      <c r="N37" s="62"/>
      <c r="O37" s="62">
        <v>1469.41</v>
      </c>
      <c r="P37" s="63">
        <v>1469.41</v>
      </c>
      <c r="Q37" s="64">
        <v>1469.41</v>
      </c>
    </row>
    <row r="38" spans="2:17" x14ac:dyDescent="0.25">
      <c r="B38" s="23"/>
      <c r="C38" s="73"/>
      <c r="D38" s="46" t="s">
        <v>74</v>
      </c>
      <c r="E38" s="62"/>
      <c r="F38" s="62"/>
      <c r="G38" s="62"/>
      <c r="H38" s="62"/>
      <c r="I38" s="62"/>
      <c r="J38" s="62"/>
      <c r="K38" s="63"/>
      <c r="L38" s="62"/>
      <c r="M38" s="62"/>
      <c r="N38" s="62"/>
      <c r="O38" s="62">
        <v>3374.26</v>
      </c>
      <c r="P38" s="63">
        <v>3374.26</v>
      </c>
      <c r="Q38" s="64">
        <v>3374.26</v>
      </c>
    </row>
    <row r="39" spans="2:17" x14ac:dyDescent="0.25">
      <c r="B39" s="23"/>
      <c r="C39" s="60" t="s">
        <v>97</v>
      </c>
      <c r="D39" s="60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>
        <v>4843.67</v>
      </c>
      <c r="P39" s="61">
        <v>4843.67</v>
      </c>
      <c r="Q39" s="61">
        <v>4843.67</v>
      </c>
    </row>
    <row r="40" spans="2:17" x14ac:dyDescent="0.25">
      <c r="B40" s="23"/>
      <c r="C40" s="72" t="s">
        <v>22</v>
      </c>
      <c r="D40" s="46" t="s">
        <v>78</v>
      </c>
      <c r="E40" s="62"/>
      <c r="F40" s="62"/>
      <c r="G40" s="62"/>
      <c r="H40" s="62"/>
      <c r="I40" s="62"/>
      <c r="J40" s="62"/>
      <c r="K40" s="63"/>
      <c r="L40" s="62"/>
      <c r="M40" s="62"/>
      <c r="N40" s="62"/>
      <c r="O40" s="62">
        <v>4770.6399999999994</v>
      </c>
      <c r="P40" s="63">
        <v>4770.6399999999994</v>
      </c>
      <c r="Q40" s="64">
        <v>4770.6399999999994</v>
      </c>
    </row>
    <row r="41" spans="2:17" x14ac:dyDescent="0.25">
      <c r="B41" s="23"/>
      <c r="C41" s="73"/>
      <c r="D41" s="46" t="s">
        <v>74</v>
      </c>
      <c r="E41" s="62"/>
      <c r="F41" s="62"/>
      <c r="G41" s="62"/>
      <c r="H41" s="62"/>
      <c r="I41" s="62"/>
      <c r="J41" s="62"/>
      <c r="K41" s="63"/>
      <c r="L41" s="62"/>
      <c r="M41" s="62"/>
      <c r="N41" s="62"/>
      <c r="O41" s="62">
        <v>47.13</v>
      </c>
      <c r="P41" s="63">
        <v>47.13</v>
      </c>
      <c r="Q41" s="64">
        <v>47.13</v>
      </c>
    </row>
    <row r="42" spans="2:17" x14ac:dyDescent="0.25">
      <c r="B42" s="23"/>
      <c r="C42" s="60" t="s">
        <v>99</v>
      </c>
      <c r="D42" s="60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4817.7699999999995</v>
      </c>
      <c r="P42" s="61">
        <v>4817.7699999999995</v>
      </c>
      <c r="Q42" s="61">
        <v>4817.7699999999995</v>
      </c>
    </row>
    <row r="43" spans="2:17" x14ac:dyDescent="0.25">
      <c r="B43" s="23"/>
      <c r="C43" s="72" t="s">
        <v>23</v>
      </c>
      <c r="D43" s="46" t="s">
        <v>78</v>
      </c>
      <c r="E43" s="62"/>
      <c r="F43" s="62"/>
      <c r="G43" s="62"/>
      <c r="H43" s="62"/>
      <c r="I43" s="62"/>
      <c r="J43" s="62"/>
      <c r="K43" s="63"/>
      <c r="L43" s="62"/>
      <c r="M43" s="62"/>
      <c r="N43" s="62"/>
      <c r="O43" s="62">
        <v>20110.59</v>
      </c>
      <c r="P43" s="63">
        <v>20110.59</v>
      </c>
      <c r="Q43" s="64">
        <v>20110.59</v>
      </c>
    </row>
    <row r="44" spans="2:17" x14ac:dyDescent="0.25">
      <c r="B44" s="23"/>
      <c r="C44" s="73"/>
      <c r="D44" s="46" t="s">
        <v>74</v>
      </c>
      <c r="E44" s="62"/>
      <c r="F44" s="62"/>
      <c r="G44" s="62"/>
      <c r="H44" s="62"/>
      <c r="I44" s="62"/>
      <c r="J44" s="62"/>
      <c r="K44" s="63"/>
      <c r="L44" s="62"/>
      <c r="M44" s="62"/>
      <c r="N44" s="62">
        <v>1514.66</v>
      </c>
      <c r="O44" s="62">
        <v>223.61</v>
      </c>
      <c r="P44" s="63">
        <v>1738.27</v>
      </c>
      <c r="Q44" s="64">
        <v>1738.27</v>
      </c>
    </row>
    <row r="45" spans="2:17" x14ac:dyDescent="0.25">
      <c r="B45" s="41"/>
      <c r="C45" s="60" t="s">
        <v>100</v>
      </c>
      <c r="D45" s="60"/>
      <c r="E45" s="61"/>
      <c r="F45" s="61"/>
      <c r="G45" s="61"/>
      <c r="H45" s="61"/>
      <c r="I45" s="61"/>
      <c r="J45" s="61"/>
      <c r="K45" s="61"/>
      <c r="L45" s="61"/>
      <c r="M45" s="61"/>
      <c r="N45" s="61">
        <v>1514.66</v>
      </c>
      <c r="O45" s="61">
        <v>20334.2</v>
      </c>
      <c r="P45" s="61">
        <v>21848.86</v>
      </c>
      <c r="Q45" s="61">
        <v>21848.86</v>
      </c>
    </row>
    <row r="46" spans="2:17" x14ac:dyDescent="0.25">
      <c r="B46" s="27" t="s">
        <v>24</v>
      </c>
      <c r="C46" s="27"/>
      <c r="D46" s="27"/>
      <c r="E46" s="28"/>
      <c r="F46" s="28"/>
      <c r="G46" s="28"/>
      <c r="H46" s="28"/>
      <c r="I46" s="28"/>
      <c r="J46" s="28"/>
      <c r="K46" s="28"/>
      <c r="L46" s="28"/>
      <c r="M46" s="28"/>
      <c r="N46" s="28">
        <v>1514.66</v>
      </c>
      <c r="O46" s="28">
        <v>29995.64</v>
      </c>
      <c r="P46" s="28">
        <v>31510.3</v>
      </c>
      <c r="Q46" s="28">
        <v>31510.3</v>
      </c>
    </row>
    <row r="47" spans="2:17" x14ac:dyDescent="0.25">
      <c r="B47" s="39" t="s">
        <v>28</v>
      </c>
      <c r="C47" s="72" t="s">
        <v>28</v>
      </c>
      <c r="D47" s="46" t="s">
        <v>78</v>
      </c>
      <c r="E47" s="62"/>
      <c r="F47" s="62"/>
      <c r="G47" s="62">
        <v>112696</v>
      </c>
      <c r="H47" s="62"/>
      <c r="I47" s="62"/>
      <c r="J47" s="62"/>
      <c r="K47" s="63">
        <v>112696</v>
      </c>
      <c r="L47" s="62"/>
      <c r="M47" s="62"/>
      <c r="N47" s="62"/>
      <c r="O47" s="62">
        <v>38970</v>
      </c>
      <c r="P47" s="63">
        <v>38970</v>
      </c>
      <c r="Q47" s="64">
        <v>151666</v>
      </c>
    </row>
    <row r="48" spans="2:17" x14ac:dyDescent="0.25">
      <c r="B48" s="23"/>
      <c r="C48" s="73"/>
      <c r="D48" s="46" t="s">
        <v>74</v>
      </c>
      <c r="E48" s="62"/>
      <c r="F48" s="62"/>
      <c r="G48" s="62">
        <v>118862.48999999999</v>
      </c>
      <c r="H48" s="62"/>
      <c r="I48" s="62"/>
      <c r="J48" s="62"/>
      <c r="K48" s="63">
        <v>118862.48999999999</v>
      </c>
      <c r="L48" s="62"/>
      <c r="M48" s="62"/>
      <c r="N48" s="62"/>
      <c r="O48" s="62">
        <v>609519</v>
      </c>
      <c r="P48" s="63">
        <v>609519</v>
      </c>
      <c r="Q48" s="64">
        <v>728381.49</v>
      </c>
    </row>
    <row r="49" spans="2:17" x14ac:dyDescent="0.25">
      <c r="B49" s="41"/>
      <c r="C49" s="60" t="s">
        <v>29</v>
      </c>
      <c r="D49" s="60"/>
      <c r="E49" s="61"/>
      <c r="F49" s="61"/>
      <c r="G49" s="61">
        <v>231558.49</v>
      </c>
      <c r="H49" s="61"/>
      <c r="I49" s="61"/>
      <c r="J49" s="61"/>
      <c r="K49" s="61">
        <v>231558.49</v>
      </c>
      <c r="L49" s="61"/>
      <c r="M49" s="61"/>
      <c r="N49" s="61"/>
      <c r="O49" s="61">
        <v>648489</v>
      </c>
      <c r="P49" s="61">
        <v>648489</v>
      </c>
      <c r="Q49" s="61">
        <v>880047.49</v>
      </c>
    </row>
    <row r="50" spans="2:17" x14ac:dyDescent="0.25">
      <c r="B50" s="27" t="s">
        <v>29</v>
      </c>
      <c r="C50" s="27"/>
      <c r="D50" s="27"/>
      <c r="E50" s="28"/>
      <c r="F50" s="28"/>
      <c r="G50" s="28">
        <v>231558.49</v>
      </c>
      <c r="H50" s="28"/>
      <c r="I50" s="28"/>
      <c r="J50" s="28"/>
      <c r="K50" s="28">
        <v>231558.49</v>
      </c>
      <c r="L50" s="28"/>
      <c r="M50" s="28"/>
      <c r="N50" s="28"/>
      <c r="O50" s="28">
        <v>648489</v>
      </c>
      <c r="P50" s="28">
        <v>648489</v>
      </c>
      <c r="Q50" s="28">
        <v>880047.49</v>
      </c>
    </row>
    <row r="51" spans="2:17" x14ac:dyDescent="0.25">
      <c r="B51" s="39" t="s">
        <v>30</v>
      </c>
      <c r="C51" s="72" t="s">
        <v>31</v>
      </c>
      <c r="D51" s="46" t="s">
        <v>78</v>
      </c>
      <c r="E51" s="62">
        <v>11644.53</v>
      </c>
      <c r="F51" s="62"/>
      <c r="G51" s="62">
        <v>94924.81</v>
      </c>
      <c r="H51" s="62"/>
      <c r="I51" s="62"/>
      <c r="J51" s="62"/>
      <c r="K51" s="63">
        <v>106569.34</v>
      </c>
      <c r="L51" s="62"/>
      <c r="M51" s="62">
        <v>23750.41</v>
      </c>
      <c r="N51" s="62"/>
      <c r="O51" s="62"/>
      <c r="P51" s="63">
        <v>23750.41</v>
      </c>
      <c r="Q51" s="64">
        <v>130319.75</v>
      </c>
    </row>
    <row r="52" spans="2:17" x14ac:dyDescent="0.25">
      <c r="B52" s="23"/>
      <c r="C52" s="73"/>
      <c r="D52" s="46" t="s">
        <v>74</v>
      </c>
      <c r="E52" s="62"/>
      <c r="F52" s="62"/>
      <c r="G52" s="62">
        <v>339.11</v>
      </c>
      <c r="H52" s="62"/>
      <c r="I52" s="62"/>
      <c r="J52" s="62"/>
      <c r="K52" s="63">
        <v>339.11</v>
      </c>
      <c r="L52" s="62"/>
      <c r="M52" s="62">
        <v>16654.66</v>
      </c>
      <c r="N52" s="62"/>
      <c r="O52" s="62"/>
      <c r="P52" s="63">
        <v>16654.66</v>
      </c>
      <c r="Q52" s="64">
        <v>16993.77</v>
      </c>
    </row>
    <row r="53" spans="2:17" x14ac:dyDescent="0.25">
      <c r="B53" s="23"/>
      <c r="C53" s="60" t="s">
        <v>103</v>
      </c>
      <c r="D53" s="60"/>
      <c r="E53" s="61">
        <v>11644.53</v>
      </c>
      <c r="F53" s="61"/>
      <c r="G53" s="61">
        <v>95263.92</v>
      </c>
      <c r="H53" s="61"/>
      <c r="I53" s="61"/>
      <c r="J53" s="61"/>
      <c r="K53" s="61">
        <v>106908.45</v>
      </c>
      <c r="L53" s="61"/>
      <c r="M53" s="61">
        <v>40405.07</v>
      </c>
      <c r="N53" s="61"/>
      <c r="O53" s="61"/>
      <c r="P53" s="61">
        <v>40405.07</v>
      </c>
      <c r="Q53" s="61">
        <v>147313.51999999999</v>
      </c>
    </row>
    <row r="54" spans="2:17" x14ac:dyDescent="0.25">
      <c r="B54" s="23"/>
      <c r="C54" s="72" t="s">
        <v>32</v>
      </c>
      <c r="D54" s="46" t="s">
        <v>78</v>
      </c>
      <c r="E54" s="62"/>
      <c r="F54" s="62"/>
      <c r="G54" s="62">
        <v>150846.31</v>
      </c>
      <c r="H54" s="62"/>
      <c r="I54" s="62"/>
      <c r="J54" s="62"/>
      <c r="K54" s="63">
        <v>150846.31</v>
      </c>
      <c r="L54" s="62"/>
      <c r="M54" s="62">
        <v>12168.770000000002</v>
      </c>
      <c r="N54" s="62"/>
      <c r="O54" s="62"/>
      <c r="P54" s="63">
        <v>12168.770000000002</v>
      </c>
      <c r="Q54" s="64">
        <v>163015.07999999999</v>
      </c>
    </row>
    <row r="55" spans="2:17" x14ac:dyDescent="0.25">
      <c r="B55" s="23"/>
      <c r="C55" s="73"/>
      <c r="D55" s="46" t="s">
        <v>74</v>
      </c>
      <c r="E55" s="62"/>
      <c r="F55" s="62"/>
      <c r="G55" s="62">
        <v>3479.49</v>
      </c>
      <c r="H55" s="62"/>
      <c r="I55" s="62"/>
      <c r="J55" s="62"/>
      <c r="K55" s="63">
        <v>3479.49</v>
      </c>
      <c r="L55" s="62"/>
      <c r="M55" s="62">
        <v>61991.260000000009</v>
      </c>
      <c r="N55" s="62"/>
      <c r="O55" s="62"/>
      <c r="P55" s="63">
        <v>61991.260000000009</v>
      </c>
      <c r="Q55" s="64">
        <v>65470.750000000007</v>
      </c>
    </row>
    <row r="56" spans="2:17" x14ac:dyDescent="0.25">
      <c r="B56" s="23"/>
      <c r="C56" s="60" t="s">
        <v>104</v>
      </c>
      <c r="D56" s="60"/>
      <c r="E56" s="61"/>
      <c r="F56" s="61"/>
      <c r="G56" s="61">
        <v>154325.79999999999</v>
      </c>
      <c r="H56" s="61"/>
      <c r="I56" s="61"/>
      <c r="J56" s="61"/>
      <c r="K56" s="61">
        <v>154325.79999999999</v>
      </c>
      <c r="L56" s="61"/>
      <c r="M56" s="61">
        <v>74160.030000000013</v>
      </c>
      <c r="N56" s="61"/>
      <c r="O56" s="61"/>
      <c r="P56" s="61">
        <v>74160.030000000013</v>
      </c>
      <c r="Q56" s="61">
        <v>228485.83</v>
      </c>
    </row>
    <row r="57" spans="2:17" x14ac:dyDescent="0.25">
      <c r="B57" s="23"/>
      <c r="C57" s="72" t="s">
        <v>33</v>
      </c>
      <c r="D57" s="46" t="s">
        <v>78</v>
      </c>
      <c r="E57" s="62">
        <v>29424</v>
      </c>
      <c r="F57" s="62"/>
      <c r="G57" s="62">
        <v>61973.7</v>
      </c>
      <c r="H57" s="62">
        <v>10401.36</v>
      </c>
      <c r="I57" s="62">
        <v>12322</v>
      </c>
      <c r="J57" s="62"/>
      <c r="K57" s="63">
        <v>114121.06</v>
      </c>
      <c r="L57" s="62"/>
      <c r="M57" s="62">
        <v>161280.18999999997</v>
      </c>
      <c r="N57" s="62"/>
      <c r="O57" s="62"/>
      <c r="P57" s="63">
        <v>161280.18999999997</v>
      </c>
      <c r="Q57" s="64">
        <v>275401.25</v>
      </c>
    </row>
    <row r="58" spans="2:17" x14ac:dyDescent="0.25">
      <c r="B58" s="23"/>
      <c r="C58" s="73"/>
      <c r="D58" s="46" t="s">
        <v>74</v>
      </c>
      <c r="E58" s="62">
        <v>801.6</v>
      </c>
      <c r="F58" s="62"/>
      <c r="G58" s="62">
        <v>16</v>
      </c>
      <c r="H58" s="62"/>
      <c r="I58" s="62"/>
      <c r="J58" s="62"/>
      <c r="K58" s="63">
        <v>817.6</v>
      </c>
      <c r="L58" s="62"/>
      <c r="M58" s="62">
        <v>246624.7</v>
      </c>
      <c r="N58" s="62"/>
      <c r="O58" s="62"/>
      <c r="P58" s="63">
        <v>246624.7</v>
      </c>
      <c r="Q58" s="64">
        <v>247442.30000000002</v>
      </c>
    </row>
    <row r="59" spans="2:17" x14ac:dyDescent="0.25">
      <c r="B59" s="23"/>
      <c r="C59" s="60" t="s">
        <v>105</v>
      </c>
      <c r="D59" s="60"/>
      <c r="E59" s="61">
        <v>30225.599999999999</v>
      </c>
      <c r="F59" s="61"/>
      <c r="G59" s="61">
        <v>61989.7</v>
      </c>
      <c r="H59" s="61">
        <v>10401.36</v>
      </c>
      <c r="I59" s="61">
        <v>12322</v>
      </c>
      <c r="J59" s="61"/>
      <c r="K59" s="61">
        <v>114938.66</v>
      </c>
      <c r="L59" s="61"/>
      <c r="M59" s="61">
        <v>407904.89</v>
      </c>
      <c r="N59" s="61"/>
      <c r="O59" s="61"/>
      <c r="P59" s="61">
        <v>407904.89</v>
      </c>
      <c r="Q59" s="61">
        <v>522843.55000000005</v>
      </c>
    </row>
    <row r="60" spans="2:17" x14ac:dyDescent="0.25">
      <c r="B60" s="23"/>
      <c r="C60" s="72" t="s">
        <v>34</v>
      </c>
      <c r="D60" s="46" t="s">
        <v>78</v>
      </c>
      <c r="E60" s="62"/>
      <c r="F60" s="62"/>
      <c r="G60" s="62">
        <v>42580.600000000006</v>
      </c>
      <c r="H60" s="62">
        <v>1058.4000000000001</v>
      </c>
      <c r="I60" s="62"/>
      <c r="J60" s="62"/>
      <c r="K60" s="63">
        <v>43639.000000000007</v>
      </c>
      <c r="L60" s="62"/>
      <c r="M60" s="62">
        <v>1348.6</v>
      </c>
      <c r="N60" s="62"/>
      <c r="O60" s="62"/>
      <c r="P60" s="63">
        <v>1348.6</v>
      </c>
      <c r="Q60" s="64">
        <v>44987.600000000006</v>
      </c>
    </row>
    <row r="61" spans="2:17" x14ac:dyDescent="0.25">
      <c r="B61" s="23"/>
      <c r="C61" s="73"/>
      <c r="D61" s="46" t="s">
        <v>74</v>
      </c>
      <c r="E61" s="62">
        <v>223</v>
      </c>
      <c r="F61" s="62"/>
      <c r="G61" s="62"/>
      <c r="H61" s="62">
        <v>864</v>
      </c>
      <c r="I61" s="62"/>
      <c r="J61" s="62"/>
      <c r="K61" s="63">
        <v>1087</v>
      </c>
      <c r="L61" s="62"/>
      <c r="M61" s="62">
        <v>22304.45</v>
      </c>
      <c r="N61" s="62"/>
      <c r="O61" s="62"/>
      <c r="P61" s="63">
        <v>22304.45</v>
      </c>
      <c r="Q61" s="64">
        <v>23391.45</v>
      </c>
    </row>
    <row r="62" spans="2:17" x14ac:dyDescent="0.25">
      <c r="B62" s="23"/>
      <c r="C62" s="60" t="s">
        <v>106</v>
      </c>
      <c r="D62" s="60"/>
      <c r="E62" s="61">
        <v>223</v>
      </c>
      <c r="F62" s="61"/>
      <c r="G62" s="61">
        <v>42580.600000000006</v>
      </c>
      <c r="H62" s="61">
        <v>1922.4</v>
      </c>
      <c r="I62" s="61"/>
      <c r="J62" s="61"/>
      <c r="K62" s="61">
        <v>44726.000000000007</v>
      </c>
      <c r="L62" s="61"/>
      <c r="M62" s="61">
        <v>23653.05</v>
      </c>
      <c r="N62" s="61"/>
      <c r="O62" s="61"/>
      <c r="P62" s="61">
        <v>23653.05</v>
      </c>
      <c r="Q62" s="61">
        <v>68379.05</v>
      </c>
    </row>
    <row r="63" spans="2:17" x14ac:dyDescent="0.25">
      <c r="B63" s="23"/>
      <c r="C63" s="72" t="s">
        <v>35</v>
      </c>
      <c r="D63" s="46" t="s">
        <v>78</v>
      </c>
      <c r="E63" s="62">
        <v>2102.9899999999998</v>
      </c>
      <c r="F63" s="62"/>
      <c r="G63" s="62">
        <v>77139.27</v>
      </c>
      <c r="H63" s="62"/>
      <c r="I63" s="62"/>
      <c r="J63" s="62"/>
      <c r="K63" s="63">
        <v>79242.260000000009</v>
      </c>
      <c r="L63" s="62"/>
      <c r="M63" s="62">
        <v>74212.5</v>
      </c>
      <c r="N63" s="62"/>
      <c r="O63" s="62"/>
      <c r="P63" s="63">
        <v>74212.5</v>
      </c>
      <c r="Q63" s="64">
        <v>153454.76</v>
      </c>
    </row>
    <row r="64" spans="2:17" x14ac:dyDescent="0.25">
      <c r="B64" s="23"/>
      <c r="C64" s="73"/>
      <c r="D64" s="46" t="s">
        <v>74</v>
      </c>
      <c r="E64" s="62">
        <v>3057.6</v>
      </c>
      <c r="F64" s="62"/>
      <c r="G64" s="62">
        <v>433</v>
      </c>
      <c r="H64" s="62"/>
      <c r="I64" s="62"/>
      <c r="J64" s="62"/>
      <c r="K64" s="63">
        <v>3490.6</v>
      </c>
      <c r="L64" s="62"/>
      <c r="M64" s="62">
        <v>43731.12</v>
      </c>
      <c r="N64" s="62"/>
      <c r="O64" s="62"/>
      <c r="P64" s="63">
        <v>43731.12</v>
      </c>
      <c r="Q64" s="64">
        <v>47221.72</v>
      </c>
    </row>
    <row r="65" spans="2:17" x14ac:dyDescent="0.25">
      <c r="B65" s="23"/>
      <c r="C65" s="60" t="s">
        <v>107</v>
      </c>
      <c r="D65" s="60"/>
      <c r="E65" s="61">
        <v>5160.59</v>
      </c>
      <c r="F65" s="61"/>
      <c r="G65" s="61">
        <v>77572.27</v>
      </c>
      <c r="H65" s="61"/>
      <c r="I65" s="61"/>
      <c r="J65" s="61"/>
      <c r="K65" s="61">
        <v>82732.860000000015</v>
      </c>
      <c r="L65" s="61"/>
      <c r="M65" s="61">
        <v>117943.62</v>
      </c>
      <c r="N65" s="61"/>
      <c r="O65" s="61"/>
      <c r="P65" s="61">
        <v>117943.62</v>
      </c>
      <c r="Q65" s="61">
        <v>200676.48000000001</v>
      </c>
    </row>
    <row r="66" spans="2:17" x14ac:dyDescent="0.25">
      <c r="B66" s="23"/>
      <c r="C66" s="72" t="s">
        <v>36</v>
      </c>
      <c r="D66" s="46" t="s">
        <v>78</v>
      </c>
      <c r="E66" s="62">
        <v>19686.59</v>
      </c>
      <c r="F66" s="62"/>
      <c r="G66" s="62">
        <v>155515.94999999998</v>
      </c>
      <c r="H66" s="62">
        <v>2000</v>
      </c>
      <c r="I66" s="62"/>
      <c r="J66" s="62"/>
      <c r="K66" s="63">
        <v>177202.53999999998</v>
      </c>
      <c r="L66" s="62"/>
      <c r="M66" s="62">
        <v>49976.789999999994</v>
      </c>
      <c r="N66" s="62"/>
      <c r="O66" s="62"/>
      <c r="P66" s="63">
        <v>49976.789999999994</v>
      </c>
      <c r="Q66" s="64">
        <v>227179.32999999996</v>
      </c>
    </row>
    <row r="67" spans="2:17" x14ac:dyDescent="0.25">
      <c r="B67" s="23"/>
      <c r="C67" s="73"/>
      <c r="D67" s="46" t="s">
        <v>74</v>
      </c>
      <c r="E67" s="62"/>
      <c r="F67" s="62"/>
      <c r="G67" s="62">
        <v>1002</v>
      </c>
      <c r="H67" s="62"/>
      <c r="I67" s="62"/>
      <c r="J67" s="62"/>
      <c r="K67" s="63">
        <v>1002</v>
      </c>
      <c r="L67" s="62"/>
      <c r="M67" s="62">
        <v>38958.769999999997</v>
      </c>
      <c r="N67" s="62"/>
      <c r="O67" s="62"/>
      <c r="P67" s="63">
        <v>38958.769999999997</v>
      </c>
      <c r="Q67" s="64">
        <v>39960.769999999997</v>
      </c>
    </row>
    <row r="68" spans="2:17" x14ac:dyDescent="0.25">
      <c r="B68" s="23"/>
      <c r="C68" s="60" t="s">
        <v>108</v>
      </c>
      <c r="D68" s="60"/>
      <c r="E68" s="61">
        <v>19686.59</v>
      </c>
      <c r="F68" s="61"/>
      <c r="G68" s="61">
        <v>156517.94999999998</v>
      </c>
      <c r="H68" s="61">
        <v>2000</v>
      </c>
      <c r="I68" s="61"/>
      <c r="J68" s="61"/>
      <c r="K68" s="61">
        <v>178204.53999999998</v>
      </c>
      <c r="L68" s="61"/>
      <c r="M68" s="61">
        <v>88935.56</v>
      </c>
      <c r="N68" s="61"/>
      <c r="O68" s="61"/>
      <c r="P68" s="61">
        <v>88935.56</v>
      </c>
      <c r="Q68" s="61">
        <v>267140.09999999998</v>
      </c>
    </row>
    <row r="69" spans="2:17" x14ac:dyDescent="0.25">
      <c r="B69" s="23"/>
      <c r="C69" s="72" t="s">
        <v>37</v>
      </c>
      <c r="D69" s="46" t="s">
        <v>78</v>
      </c>
      <c r="E69" s="62">
        <v>31304.609999999997</v>
      </c>
      <c r="F69" s="62"/>
      <c r="G69" s="62">
        <v>237945.54000000004</v>
      </c>
      <c r="H69" s="62"/>
      <c r="I69" s="62"/>
      <c r="J69" s="62"/>
      <c r="K69" s="63">
        <v>269250.15000000002</v>
      </c>
      <c r="L69" s="62"/>
      <c r="M69" s="62">
        <v>47046.47</v>
      </c>
      <c r="N69" s="62"/>
      <c r="O69" s="62"/>
      <c r="P69" s="63">
        <v>47046.47</v>
      </c>
      <c r="Q69" s="64">
        <v>316296.62</v>
      </c>
    </row>
    <row r="70" spans="2:17" x14ac:dyDescent="0.25">
      <c r="B70" s="23"/>
      <c r="C70" s="73"/>
      <c r="D70" s="46" t="s">
        <v>74</v>
      </c>
      <c r="E70" s="62"/>
      <c r="F70" s="62"/>
      <c r="G70" s="62">
        <v>871</v>
      </c>
      <c r="H70" s="62"/>
      <c r="I70" s="62"/>
      <c r="J70" s="62"/>
      <c r="K70" s="63">
        <v>871</v>
      </c>
      <c r="L70" s="62"/>
      <c r="M70" s="62">
        <v>30257.93</v>
      </c>
      <c r="N70" s="62"/>
      <c r="O70" s="62"/>
      <c r="P70" s="63">
        <v>30257.93</v>
      </c>
      <c r="Q70" s="64">
        <v>31128.93</v>
      </c>
    </row>
    <row r="71" spans="2:17" x14ac:dyDescent="0.25">
      <c r="B71" s="23"/>
      <c r="C71" s="60" t="s">
        <v>109</v>
      </c>
      <c r="D71" s="60"/>
      <c r="E71" s="61">
        <v>31304.609999999997</v>
      </c>
      <c r="F71" s="61"/>
      <c r="G71" s="61">
        <v>238816.54000000004</v>
      </c>
      <c r="H71" s="61"/>
      <c r="I71" s="61"/>
      <c r="J71" s="61"/>
      <c r="K71" s="61">
        <v>270121.15000000002</v>
      </c>
      <c r="L71" s="61"/>
      <c r="M71" s="61">
        <v>77304.399999999994</v>
      </c>
      <c r="N71" s="61"/>
      <c r="O71" s="61"/>
      <c r="P71" s="61">
        <v>77304.399999999994</v>
      </c>
      <c r="Q71" s="61">
        <v>347425.55</v>
      </c>
    </row>
    <row r="72" spans="2:17" x14ac:dyDescent="0.25">
      <c r="B72" s="23"/>
      <c r="C72" s="72" t="s">
        <v>38</v>
      </c>
      <c r="D72" s="46" t="s">
        <v>78</v>
      </c>
      <c r="E72" s="62">
        <v>1416.96</v>
      </c>
      <c r="F72" s="62">
        <v>734.33</v>
      </c>
      <c r="G72" s="62">
        <v>26131.25</v>
      </c>
      <c r="H72" s="62">
        <v>153.77000000000001</v>
      </c>
      <c r="I72" s="62">
        <v>4514.8099999999995</v>
      </c>
      <c r="J72" s="62"/>
      <c r="K72" s="63">
        <v>32951.120000000003</v>
      </c>
      <c r="L72" s="62"/>
      <c r="M72" s="62">
        <v>25841</v>
      </c>
      <c r="N72" s="62"/>
      <c r="O72" s="62"/>
      <c r="P72" s="63">
        <v>25841</v>
      </c>
      <c r="Q72" s="64">
        <v>58792.12</v>
      </c>
    </row>
    <row r="73" spans="2:17" x14ac:dyDescent="0.25">
      <c r="B73" s="23"/>
      <c r="C73" s="73"/>
      <c r="D73" s="46" t="s">
        <v>74</v>
      </c>
      <c r="E73" s="62"/>
      <c r="F73" s="62"/>
      <c r="G73" s="62">
        <v>16.47</v>
      </c>
      <c r="H73" s="62"/>
      <c r="I73" s="62">
        <v>1305.94</v>
      </c>
      <c r="J73" s="62"/>
      <c r="K73" s="63">
        <v>1322.41</v>
      </c>
      <c r="L73" s="62"/>
      <c r="M73" s="62">
        <v>14190.11</v>
      </c>
      <c r="N73" s="62"/>
      <c r="O73" s="62"/>
      <c r="P73" s="63">
        <v>14190.11</v>
      </c>
      <c r="Q73" s="64">
        <v>15512.52</v>
      </c>
    </row>
    <row r="74" spans="2:17" x14ac:dyDescent="0.25">
      <c r="B74" s="23"/>
      <c r="C74" s="60" t="s">
        <v>110</v>
      </c>
      <c r="D74" s="60"/>
      <c r="E74" s="61">
        <v>1416.96</v>
      </c>
      <c r="F74" s="61">
        <v>734.33</v>
      </c>
      <c r="G74" s="61">
        <v>26147.72</v>
      </c>
      <c r="H74" s="61">
        <v>153.77000000000001</v>
      </c>
      <c r="I74" s="61">
        <v>5820.75</v>
      </c>
      <c r="J74" s="61"/>
      <c r="K74" s="61">
        <v>34273.530000000006</v>
      </c>
      <c r="L74" s="61"/>
      <c r="M74" s="61">
        <v>40031.11</v>
      </c>
      <c r="N74" s="61"/>
      <c r="O74" s="61"/>
      <c r="P74" s="61">
        <v>40031.11</v>
      </c>
      <c r="Q74" s="61">
        <v>74304.639999999999</v>
      </c>
    </row>
    <row r="75" spans="2:17" x14ac:dyDescent="0.25">
      <c r="B75" s="23"/>
      <c r="C75" s="72" t="s">
        <v>39</v>
      </c>
      <c r="D75" s="46" t="s">
        <v>78</v>
      </c>
      <c r="E75" s="62">
        <v>15293.599999999999</v>
      </c>
      <c r="F75" s="62"/>
      <c r="G75" s="62">
        <v>72295.399999999994</v>
      </c>
      <c r="H75" s="62">
        <v>15801</v>
      </c>
      <c r="I75" s="62"/>
      <c r="J75" s="62"/>
      <c r="K75" s="63">
        <v>103390</v>
      </c>
      <c r="L75" s="62"/>
      <c r="M75" s="62">
        <v>23948.95</v>
      </c>
      <c r="N75" s="62"/>
      <c r="O75" s="62"/>
      <c r="P75" s="63">
        <v>23948.95</v>
      </c>
      <c r="Q75" s="64">
        <v>127338.95</v>
      </c>
    </row>
    <row r="76" spans="2:17" x14ac:dyDescent="0.25">
      <c r="B76" s="23"/>
      <c r="C76" s="73"/>
      <c r="D76" s="46" t="s">
        <v>74</v>
      </c>
      <c r="E76" s="62"/>
      <c r="F76" s="62"/>
      <c r="G76" s="62">
        <v>12537</v>
      </c>
      <c r="H76" s="62"/>
      <c r="I76" s="62"/>
      <c r="J76" s="62"/>
      <c r="K76" s="63">
        <v>12537</v>
      </c>
      <c r="L76" s="62"/>
      <c r="M76" s="62">
        <v>75332.360000000015</v>
      </c>
      <c r="N76" s="62"/>
      <c r="O76" s="62"/>
      <c r="P76" s="63">
        <v>75332.360000000015</v>
      </c>
      <c r="Q76" s="64">
        <v>87869.360000000015</v>
      </c>
    </row>
    <row r="77" spans="2:17" x14ac:dyDescent="0.25">
      <c r="B77" s="41"/>
      <c r="C77" s="60" t="s">
        <v>111</v>
      </c>
      <c r="D77" s="60"/>
      <c r="E77" s="61">
        <v>15293.599999999999</v>
      </c>
      <c r="F77" s="61"/>
      <c r="G77" s="61">
        <v>84832.4</v>
      </c>
      <c r="H77" s="61">
        <v>15801</v>
      </c>
      <c r="I77" s="61"/>
      <c r="J77" s="61"/>
      <c r="K77" s="61">
        <v>115927</v>
      </c>
      <c r="L77" s="61"/>
      <c r="M77" s="61">
        <v>99281.310000000012</v>
      </c>
      <c r="N77" s="61"/>
      <c r="O77" s="61"/>
      <c r="P77" s="61">
        <v>99281.310000000012</v>
      </c>
      <c r="Q77" s="61">
        <v>215208.31</v>
      </c>
    </row>
    <row r="78" spans="2:17" x14ac:dyDescent="0.25">
      <c r="B78" s="27" t="s">
        <v>40</v>
      </c>
      <c r="C78" s="27"/>
      <c r="D78" s="27"/>
      <c r="E78" s="28">
        <v>114955.48000000001</v>
      </c>
      <c r="F78" s="28">
        <v>734.33</v>
      </c>
      <c r="G78" s="28">
        <v>938046.9</v>
      </c>
      <c r="H78" s="28">
        <v>30278.53</v>
      </c>
      <c r="I78" s="28">
        <v>18142.749999999996</v>
      </c>
      <c r="J78" s="28"/>
      <c r="K78" s="28">
        <v>1102157.99</v>
      </c>
      <c r="L78" s="28"/>
      <c r="M78" s="28">
        <v>969619.03999999992</v>
      </c>
      <c r="N78" s="28"/>
      <c r="O78" s="28"/>
      <c r="P78" s="28">
        <v>969619.03999999992</v>
      </c>
      <c r="Q78" s="28">
        <v>2071777.03</v>
      </c>
    </row>
    <row r="79" spans="2:17" x14ac:dyDescent="0.25">
      <c r="B79" s="39" t="s">
        <v>41</v>
      </c>
      <c r="C79" s="72" t="s">
        <v>42</v>
      </c>
      <c r="D79" s="46" t="s">
        <v>78</v>
      </c>
      <c r="E79" s="62"/>
      <c r="F79" s="62"/>
      <c r="G79" s="62">
        <v>8195</v>
      </c>
      <c r="H79" s="62"/>
      <c r="I79" s="62"/>
      <c r="J79" s="62"/>
      <c r="K79" s="63">
        <v>8195</v>
      </c>
      <c r="L79" s="62"/>
      <c r="M79" s="62">
        <v>11117</v>
      </c>
      <c r="N79" s="62"/>
      <c r="O79" s="62"/>
      <c r="P79" s="63">
        <v>11117</v>
      </c>
      <c r="Q79" s="64">
        <v>19312</v>
      </c>
    </row>
    <row r="80" spans="2:17" x14ac:dyDescent="0.25">
      <c r="B80" s="23"/>
      <c r="C80" s="73"/>
      <c r="D80" s="46" t="s">
        <v>74</v>
      </c>
      <c r="E80" s="62"/>
      <c r="F80" s="62"/>
      <c r="G80" s="62"/>
      <c r="H80" s="62"/>
      <c r="I80" s="62"/>
      <c r="J80" s="62"/>
      <c r="K80" s="63"/>
      <c r="L80" s="62"/>
      <c r="M80" s="62">
        <v>3412</v>
      </c>
      <c r="N80" s="62"/>
      <c r="O80" s="62"/>
      <c r="P80" s="63">
        <v>3412</v>
      </c>
      <c r="Q80" s="64">
        <v>3412</v>
      </c>
    </row>
    <row r="81" spans="2:17" x14ac:dyDescent="0.25">
      <c r="B81" s="23"/>
      <c r="C81" s="60" t="s">
        <v>112</v>
      </c>
      <c r="D81" s="60"/>
      <c r="E81" s="61"/>
      <c r="F81" s="61"/>
      <c r="G81" s="61">
        <v>8195</v>
      </c>
      <c r="H81" s="61"/>
      <c r="I81" s="61"/>
      <c r="J81" s="61"/>
      <c r="K81" s="61">
        <v>8195</v>
      </c>
      <c r="L81" s="61"/>
      <c r="M81" s="61">
        <v>14529</v>
      </c>
      <c r="N81" s="61"/>
      <c r="O81" s="61"/>
      <c r="P81" s="61">
        <v>14529</v>
      </c>
      <c r="Q81" s="61">
        <v>22724</v>
      </c>
    </row>
    <row r="82" spans="2:17" x14ac:dyDescent="0.25">
      <c r="B82" s="23"/>
      <c r="C82" s="59" t="s">
        <v>43</v>
      </c>
      <c r="D82" s="46" t="s">
        <v>78</v>
      </c>
      <c r="E82" s="62">
        <v>46416</v>
      </c>
      <c r="F82" s="62"/>
      <c r="G82" s="62">
        <v>28665</v>
      </c>
      <c r="H82" s="62"/>
      <c r="I82" s="62"/>
      <c r="J82" s="62"/>
      <c r="K82" s="63">
        <v>75081</v>
      </c>
      <c r="L82" s="62">
        <v>1696</v>
      </c>
      <c r="M82" s="62"/>
      <c r="N82" s="62"/>
      <c r="O82" s="62"/>
      <c r="P82" s="63">
        <v>1696</v>
      </c>
      <c r="Q82" s="64">
        <v>76777</v>
      </c>
    </row>
    <row r="83" spans="2:17" x14ac:dyDescent="0.25">
      <c r="B83" s="23"/>
      <c r="C83" s="60" t="s">
        <v>113</v>
      </c>
      <c r="D83" s="60"/>
      <c r="E83" s="61">
        <v>46416</v>
      </c>
      <c r="F83" s="61"/>
      <c r="G83" s="61">
        <v>28665</v>
      </c>
      <c r="H83" s="61"/>
      <c r="I83" s="61"/>
      <c r="J83" s="61"/>
      <c r="K83" s="61">
        <v>75081</v>
      </c>
      <c r="L83" s="61">
        <v>1696</v>
      </c>
      <c r="M83" s="61"/>
      <c r="N83" s="61"/>
      <c r="O83" s="61"/>
      <c r="P83" s="61">
        <v>1696</v>
      </c>
      <c r="Q83" s="61">
        <v>76777</v>
      </c>
    </row>
    <row r="84" spans="2:17" x14ac:dyDescent="0.25">
      <c r="B84" s="23"/>
      <c r="C84" s="72" t="s">
        <v>44</v>
      </c>
      <c r="D84" s="46" t="s">
        <v>78</v>
      </c>
      <c r="E84" s="62">
        <v>1806</v>
      </c>
      <c r="F84" s="62"/>
      <c r="G84" s="62">
        <v>71059.600000000006</v>
      </c>
      <c r="H84" s="62"/>
      <c r="I84" s="62"/>
      <c r="J84" s="62"/>
      <c r="K84" s="63">
        <v>72865.600000000006</v>
      </c>
      <c r="L84" s="62"/>
      <c r="M84" s="62"/>
      <c r="N84" s="62"/>
      <c r="O84" s="62">
        <v>58204</v>
      </c>
      <c r="P84" s="63">
        <v>58204</v>
      </c>
      <c r="Q84" s="64">
        <v>131069.6</v>
      </c>
    </row>
    <row r="85" spans="2:17" x14ac:dyDescent="0.25">
      <c r="B85" s="23"/>
      <c r="C85" s="73"/>
      <c r="D85" s="46" t="s">
        <v>74</v>
      </c>
      <c r="E85" s="62"/>
      <c r="F85" s="62"/>
      <c r="G85" s="62"/>
      <c r="H85" s="62"/>
      <c r="I85" s="62"/>
      <c r="J85" s="62"/>
      <c r="K85" s="63"/>
      <c r="L85" s="62"/>
      <c r="M85" s="62"/>
      <c r="N85" s="62"/>
      <c r="O85" s="62">
        <v>2760</v>
      </c>
      <c r="P85" s="63">
        <v>2760</v>
      </c>
      <c r="Q85" s="64">
        <v>2760</v>
      </c>
    </row>
    <row r="86" spans="2:17" x14ac:dyDescent="0.25">
      <c r="B86" s="23"/>
      <c r="C86" s="60" t="s">
        <v>114</v>
      </c>
      <c r="D86" s="60"/>
      <c r="E86" s="61">
        <v>1806</v>
      </c>
      <c r="F86" s="61"/>
      <c r="G86" s="61">
        <v>71059.600000000006</v>
      </c>
      <c r="H86" s="61"/>
      <c r="I86" s="61"/>
      <c r="J86" s="61"/>
      <c r="K86" s="61">
        <v>72865.600000000006</v>
      </c>
      <c r="L86" s="61"/>
      <c r="M86" s="61"/>
      <c r="N86" s="61"/>
      <c r="O86" s="61">
        <v>60964</v>
      </c>
      <c r="P86" s="61">
        <v>60964</v>
      </c>
      <c r="Q86" s="61">
        <v>133829.6</v>
      </c>
    </row>
    <row r="87" spans="2:17" x14ac:dyDescent="0.25">
      <c r="B87" s="23"/>
      <c r="C87" s="72" t="s">
        <v>45</v>
      </c>
      <c r="D87" s="46" t="s">
        <v>78</v>
      </c>
      <c r="E87" s="62">
        <v>2275</v>
      </c>
      <c r="F87" s="62"/>
      <c r="G87" s="62">
        <v>24692</v>
      </c>
      <c r="H87" s="62">
        <v>5305</v>
      </c>
      <c r="I87" s="62"/>
      <c r="J87" s="62"/>
      <c r="K87" s="63">
        <v>32272</v>
      </c>
      <c r="L87" s="62"/>
      <c r="M87" s="62"/>
      <c r="N87" s="62"/>
      <c r="O87" s="62">
        <v>1229</v>
      </c>
      <c r="P87" s="63">
        <v>1229</v>
      </c>
      <c r="Q87" s="64">
        <v>33501</v>
      </c>
    </row>
    <row r="88" spans="2:17" x14ac:dyDescent="0.25">
      <c r="B88" s="23"/>
      <c r="C88" s="73"/>
      <c r="D88" s="46" t="s">
        <v>74</v>
      </c>
      <c r="E88" s="62"/>
      <c r="F88" s="62"/>
      <c r="G88" s="62"/>
      <c r="H88" s="62"/>
      <c r="I88" s="62"/>
      <c r="J88" s="62"/>
      <c r="K88" s="63"/>
      <c r="L88" s="62"/>
      <c r="M88" s="62"/>
      <c r="N88" s="62"/>
      <c r="O88" s="62">
        <v>19425</v>
      </c>
      <c r="P88" s="63">
        <v>19425</v>
      </c>
      <c r="Q88" s="64">
        <v>19425</v>
      </c>
    </row>
    <row r="89" spans="2:17" x14ac:dyDescent="0.25">
      <c r="B89" s="23"/>
      <c r="C89" s="60" t="s">
        <v>115</v>
      </c>
      <c r="D89" s="60"/>
      <c r="E89" s="61">
        <v>2275</v>
      </c>
      <c r="F89" s="61"/>
      <c r="G89" s="61">
        <v>24692</v>
      </c>
      <c r="H89" s="61">
        <v>5305</v>
      </c>
      <c r="I89" s="61"/>
      <c r="J89" s="61"/>
      <c r="K89" s="61">
        <v>32272</v>
      </c>
      <c r="L89" s="61"/>
      <c r="M89" s="61"/>
      <c r="N89" s="61"/>
      <c r="O89" s="61">
        <v>20654</v>
      </c>
      <c r="P89" s="61">
        <v>20654</v>
      </c>
      <c r="Q89" s="61">
        <v>52926</v>
      </c>
    </row>
    <row r="90" spans="2:17" x14ac:dyDescent="0.25">
      <c r="B90" s="23"/>
      <c r="C90" s="72" t="s">
        <v>46</v>
      </c>
      <c r="D90" s="46" t="s">
        <v>78</v>
      </c>
      <c r="E90" s="62"/>
      <c r="F90" s="62"/>
      <c r="G90" s="62">
        <v>12639</v>
      </c>
      <c r="H90" s="62"/>
      <c r="I90" s="62"/>
      <c r="J90" s="62"/>
      <c r="K90" s="63">
        <v>12639</v>
      </c>
      <c r="L90" s="62"/>
      <c r="M90" s="62">
        <v>163</v>
      </c>
      <c r="N90" s="62"/>
      <c r="O90" s="62"/>
      <c r="P90" s="63">
        <v>163</v>
      </c>
      <c r="Q90" s="64">
        <v>12802</v>
      </c>
    </row>
    <row r="91" spans="2:17" x14ac:dyDescent="0.25">
      <c r="B91" s="23"/>
      <c r="C91" s="73"/>
      <c r="D91" s="46" t="s">
        <v>74</v>
      </c>
      <c r="E91" s="62"/>
      <c r="F91" s="62"/>
      <c r="G91" s="62"/>
      <c r="H91" s="62">
        <v>3269</v>
      </c>
      <c r="I91" s="62"/>
      <c r="J91" s="62"/>
      <c r="K91" s="63">
        <v>3269</v>
      </c>
      <c r="L91" s="62"/>
      <c r="M91" s="62">
        <v>24278</v>
      </c>
      <c r="N91" s="62"/>
      <c r="O91" s="62"/>
      <c r="P91" s="63">
        <v>24278</v>
      </c>
      <c r="Q91" s="64">
        <v>27547</v>
      </c>
    </row>
    <row r="92" spans="2:17" x14ac:dyDescent="0.25">
      <c r="B92" s="41"/>
      <c r="C92" s="60" t="s">
        <v>116</v>
      </c>
      <c r="D92" s="60"/>
      <c r="E92" s="61"/>
      <c r="F92" s="61"/>
      <c r="G92" s="61">
        <v>12639</v>
      </c>
      <c r="H92" s="61">
        <v>3269</v>
      </c>
      <c r="I92" s="61"/>
      <c r="J92" s="61"/>
      <c r="K92" s="61">
        <v>15908</v>
      </c>
      <c r="L92" s="61"/>
      <c r="M92" s="61">
        <v>24441</v>
      </c>
      <c r="N92" s="61"/>
      <c r="O92" s="61"/>
      <c r="P92" s="61">
        <v>24441</v>
      </c>
      <c r="Q92" s="61">
        <v>40349</v>
      </c>
    </row>
    <row r="93" spans="2:17" x14ac:dyDescent="0.25">
      <c r="B93" s="27" t="s">
        <v>47</v>
      </c>
      <c r="C93" s="27"/>
      <c r="D93" s="27"/>
      <c r="E93" s="28">
        <v>50497</v>
      </c>
      <c r="F93" s="28"/>
      <c r="G93" s="28">
        <v>145250.6</v>
      </c>
      <c r="H93" s="28">
        <v>8574</v>
      </c>
      <c r="I93" s="28"/>
      <c r="J93" s="28"/>
      <c r="K93" s="28">
        <v>204321.6</v>
      </c>
      <c r="L93" s="28">
        <v>1696</v>
      </c>
      <c r="M93" s="28">
        <v>38970</v>
      </c>
      <c r="N93" s="28"/>
      <c r="O93" s="28">
        <v>81618</v>
      </c>
      <c r="P93" s="28">
        <v>122284</v>
      </c>
      <c r="Q93" s="28">
        <v>326605.59999999998</v>
      </c>
    </row>
    <row r="94" spans="2:17" x14ac:dyDescent="0.25">
      <c r="B94" s="39" t="s">
        <v>48</v>
      </c>
      <c r="C94" s="72" t="s">
        <v>49</v>
      </c>
      <c r="D94" s="46" t="s">
        <v>78</v>
      </c>
      <c r="E94" s="62">
        <v>6157</v>
      </c>
      <c r="F94" s="62"/>
      <c r="G94" s="62">
        <v>7971</v>
      </c>
      <c r="H94" s="62"/>
      <c r="I94" s="62"/>
      <c r="J94" s="62"/>
      <c r="K94" s="63">
        <v>14128</v>
      </c>
      <c r="L94" s="62"/>
      <c r="M94" s="62"/>
      <c r="N94" s="62"/>
      <c r="O94" s="62">
        <v>241948</v>
      </c>
      <c r="P94" s="63">
        <v>241948</v>
      </c>
      <c r="Q94" s="64">
        <v>256076</v>
      </c>
    </row>
    <row r="95" spans="2:17" x14ac:dyDescent="0.25">
      <c r="B95" s="23"/>
      <c r="C95" s="73"/>
      <c r="D95" s="46" t="s">
        <v>74</v>
      </c>
      <c r="E95" s="62"/>
      <c r="F95" s="62"/>
      <c r="G95" s="62"/>
      <c r="H95" s="62"/>
      <c r="I95" s="62"/>
      <c r="J95" s="62"/>
      <c r="K95" s="63"/>
      <c r="L95" s="62"/>
      <c r="M95" s="62"/>
      <c r="N95" s="62"/>
      <c r="O95" s="62">
        <v>3808</v>
      </c>
      <c r="P95" s="63">
        <v>3808</v>
      </c>
      <c r="Q95" s="64">
        <v>3808</v>
      </c>
    </row>
    <row r="96" spans="2:17" x14ac:dyDescent="0.25">
      <c r="B96" s="23"/>
      <c r="C96" s="60" t="s">
        <v>117</v>
      </c>
      <c r="D96" s="60"/>
      <c r="E96" s="61">
        <v>6157</v>
      </c>
      <c r="F96" s="61"/>
      <c r="G96" s="61">
        <v>7971</v>
      </c>
      <c r="H96" s="61"/>
      <c r="I96" s="61"/>
      <c r="J96" s="61"/>
      <c r="K96" s="61">
        <v>14128</v>
      </c>
      <c r="L96" s="61"/>
      <c r="M96" s="61"/>
      <c r="N96" s="61"/>
      <c r="O96" s="61">
        <v>245756</v>
      </c>
      <c r="P96" s="61">
        <v>245756</v>
      </c>
      <c r="Q96" s="61">
        <v>259884</v>
      </c>
    </row>
    <row r="97" spans="2:17" x14ac:dyDescent="0.25">
      <c r="B97" s="23"/>
      <c r="C97" s="72" t="s">
        <v>50</v>
      </c>
      <c r="D97" s="46" t="s">
        <v>78</v>
      </c>
      <c r="E97" s="62">
        <v>5200</v>
      </c>
      <c r="F97" s="62"/>
      <c r="G97" s="62">
        <v>34482</v>
      </c>
      <c r="H97" s="62"/>
      <c r="I97" s="62"/>
      <c r="J97" s="62"/>
      <c r="K97" s="63">
        <v>39682</v>
      </c>
      <c r="L97" s="62"/>
      <c r="M97" s="62"/>
      <c r="N97" s="62"/>
      <c r="O97" s="62">
        <v>247512</v>
      </c>
      <c r="P97" s="63">
        <v>247512</v>
      </c>
      <c r="Q97" s="64">
        <v>287194</v>
      </c>
    </row>
    <row r="98" spans="2:17" x14ac:dyDescent="0.25">
      <c r="B98" s="23"/>
      <c r="C98" s="73"/>
      <c r="D98" s="46" t="s">
        <v>74</v>
      </c>
      <c r="E98" s="62"/>
      <c r="F98" s="62"/>
      <c r="G98" s="62"/>
      <c r="H98" s="62"/>
      <c r="I98" s="62"/>
      <c r="J98" s="62"/>
      <c r="K98" s="63"/>
      <c r="L98" s="62"/>
      <c r="M98" s="62"/>
      <c r="N98" s="62"/>
      <c r="O98" s="62">
        <v>46739</v>
      </c>
      <c r="P98" s="63">
        <v>46739</v>
      </c>
      <c r="Q98" s="64">
        <v>46739</v>
      </c>
    </row>
    <row r="99" spans="2:17" x14ac:dyDescent="0.25">
      <c r="B99" s="23"/>
      <c r="C99" s="60" t="s">
        <v>227</v>
      </c>
      <c r="D99" s="60"/>
      <c r="E99" s="61">
        <v>5200</v>
      </c>
      <c r="F99" s="61"/>
      <c r="G99" s="61">
        <v>34482</v>
      </c>
      <c r="H99" s="61"/>
      <c r="I99" s="61"/>
      <c r="J99" s="61"/>
      <c r="K99" s="61">
        <v>39682</v>
      </c>
      <c r="L99" s="61"/>
      <c r="M99" s="61"/>
      <c r="N99" s="61"/>
      <c r="O99" s="61">
        <v>294251</v>
      </c>
      <c r="P99" s="61">
        <v>294251</v>
      </c>
      <c r="Q99" s="61">
        <v>333933</v>
      </c>
    </row>
    <row r="100" spans="2:17" x14ac:dyDescent="0.25">
      <c r="B100" s="23"/>
      <c r="C100" s="72" t="s">
        <v>51</v>
      </c>
      <c r="D100" s="46" t="s">
        <v>78</v>
      </c>
      <c r="E100" s="62">
        <v>17018</v>
      </c>
      <c r="F100" s="62"/>
      <c r="G100" s="62">
        <v>40842</v>
      </c>
      <c r="H100" s="62"/>
      <c r="I100" s="62"/>
      <c r="J100" s="62"/>
      <c r="K100" s="63">
        <v>57860</v>
      </c>
      <c r="L100" s="62"/>
      <c r="M100" s="62"/>
      <c r="N100" s="62"/>
      <c r="O100" s="62">
        <v>72427</v>
      </c>
      <c r="P100" s="63">
        <v>72427</v>
      </c>
      <c r="Q100" s="64">
        <v>130287</v>
      </c>
    </row>
    <row r="101" spans="2:17" x14ac:dyDescent="0.25">
      <c r="B101" s="23"/>
      <c r="C101" s="73"/>
      <c r="D101" s="46" t="s">
        <v>74</v>
      </c>
      <c r="E101" s="62"/>
      <c r="F101" s="62"/>
      <c r="G101" s="62"/>
      <c r="H101" s="62"/>
      <c r="I101" s="62"/>
      <c r="J101" s="62"/>
      <c r="K101" s="63"/>
      <c r="L101" s="62"/>
      <c r="M101" s="62"/>
      <c r="N101" s="62"/>
      <c r="O101" s="62">
        <v>1847</v>
      </c>
      <c r="P101" s="63">
        <v>1847</v>
      </c>
      <c r="Q101" s="64">
        <v>1847</v>
      </c>
    </row>
    <row r="102" spans="2:17" x14ac:dyDescent="0.25">
      <c r="B102" s="23"/>
      <c r="C102" s="60" t="s">
        <v>228</v>
      </c>
      <c r="D102" s="60"/>
      <c r="E102" s="61">
        <v>17018</v>
      </c>
      <c r="F102" s="61"/>
      <c r="G102" s="61">
        <v>40842</v>
      </c>
      <c r="H102" s="61"/>
      <c r="I102" s="61"/>
      <c r="J102" s="61"/>
      <c r="K102" s="61">
        <v>57860</v>
      </c>
      <c r="L102" s="61"/>
      <c r="M102" s="61"/>
      <c r="N102" s="61"/>
      <c r="O102" s="61">
        <v>74274</v>
      </c>
      <c r="P102" s="61">
        <v>74274</v>
      </c>
      <c r="Q102" s="61">
        <v>132134</v>
      </c>
    </row>
    <row r="103" spans="2:17" x14ac:dyDescent="0.25">
      <c r="B103" s="23"/>
      <c r="C103" s="72" t="s">
        <v>52</v>
      </c>
      <c r="D103" s="46" t="s">
        <v>78</v>
      </c>
      <c r="E103" s="62"/>
      <c r="F103" s="62"/>
      <c r="G103" s="62"/>
      <c r="H103" s="62"/>
      <c r="I103" s="62"/>
      <c r="J103" s="62"/>
      <c r="K103" s="63"/>
      <c r="L103" s="62"/>
      <c r="M103" s="62"/>
      <c r="N103" s="62"/>
      <c r="O103" s="62">
        <v>27117</v>
      </c>
      <c r="P103" s="63">
        <v>27117</v>
      </c>
      <c r="Q103" s="64">
        <v>27117</v>
      </c>
    </row>
    <row r="104" spans="2:17" x14ac:dyDescent="0.25">
      <c r="B104" s="23"/>
      <c r="C104" s="73"/>
      <c r="D104" s="46" t="s">
        <v>74</v>
      </c>
      <c r="E104" s="62"/>
      <c r="F104" s="62"/>
      <c r="G104" s="62"/>
      <c r="H104" s="62"/>
      <c r="I104" s="62"/>
      <c r="J104" s="62"/>
      <c r="K104" s="63"/>
      <c r="L104" s="62"/>
      <c r="M104" s="62"/>
      <c r="N104" s="62"/>
      <c r="O104" s="62">
        <v>5</v>
      </c>
      <c r="P104" s="63">
        <v>5</v>
      </c>
      <c r="Q104" s="64">
        <v>5</v>
      </c>
    </row>
    <row r="105" spans="2:17" x14ac:dyDescent="0.25">
      <c r="B105" s="41"/>
      <c r="C105" s="60" t="s">
        <v>118</v>
      </c>
      <c r="D105" s="60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>
        <v>27122</v>
      </c>
      <c r="P105" s="61">
        <v>27122</v>
      </c>
      <c r="Q105" s="61">
        <v>27122</v>
      </c>
    </row>
    <row r="106" spans="2:17" x14ac:dyDescent="0.25">
      <c r="B106" s="27" t="s">
        <v>53</v>
      </c>
      <c r="C106" s="27"/>
      <c r="D106" s="27"/>
      <c r="E106" s="28">
        <v>28375</v>
      </c>
      <c r="F106" s="28"/>
      <c r="G106" s="28">
        <v>83295</v>
      </c>
      <c r="H106" s="28"/>
      <c r="I106" s="28"/>
      <c r="J106" s="28"/>
      <c r="K106" s="28">
        <v>111670</v>
      </c>
      <c r="L106" s="28"/>
      <c r="M106" s="28"/>
      <c r="N106" s="28"/>
      <c r="O106" s="28">
        <v>641403</v>
      </c>
      <c r="P106" s="28">
        <v>641403</v>
      </c>
      <c r="Q106" s="28">
        <v>753073</v>
      </c>
    </row>
    <row r="107" spans="2:17" x14ac:dyDescent="0.25">
      <c r="B107" s="39" t="s">
        <v>54</v>
      </c>
      <c r="C107" s="72" t="s">
        <v>55</v>
      </c>
      <c r="D107" s="46" t="s">
        <v>78</v>
      </c>
      <c r="E107" s="62">
        <v>41982</v>
      </c>
      <c r="F107" s="62"/>
      <c r="G107" s="62">
        <v>49689</v>
      </c>
      <c r="H107" s="62"/>
      <c r="I107" s="62"/>
      <c r="J107" s="62"/>
      <c r="K107" s="63">
        <v>91671</v>
      </c>
      <c r="L107" s="62"/>
      <c r="M107" s="62">
        <v>1605</v>
      </c>
      <c r="N107" s="62"/>
      <c r="O107" s="62"/>
      <c r="P107" s="63">
        <v>1605</v>
      </c>
      <c r="Q107" s="64">
        <v>93276</v>
      </c>
    </row>
    <row r="108" spans="2:17" x14ac:dyDescent="0.25">
      <c r="B108" s="23"/>
      <c r="C108" s="73"/>
      <c r="D108" s="46" t="s">
        <v>74</v>
      </c>
      <c r="E108" s="62"/>
      <c r="F108" s="62"/>
      <c r="G108" s="62">
        <v>4102</v>
      </c>
      <c r="H108" s="62"/>
      <c r="I108" s="62"/>
      <c r="J108" s="62"/>
      <c r="K108" s="63">
        <v>4102</v>
      </c>
      <c r="L108" s="62">
        <v>27440</v>
      </c>
      <c r="M108" s="62">
        <v>11483</v>
      </c>
      <c r="N108" s="62"/>
      <c r="O108" s="62"/>
      <c r="P108" s="63">
        <v>38923</v>
      </c>
      <c r="Q108" s="64">
        <v>43025</v>
      </c>
    </row>
    <row r="109" spans="2:17" x14ac:dyDescent="0.25">
      <c r="B109" s="23"/>
      <c r="C109" s="60" t="s">
        <v>119</v>
      </c>
      <c r="D109" s="60"/>
      <c r="E109" s="61">
        <v>41982</v>
      </c>
      <c r="F109" s="61"/>
      <c r="G109" s="61">
        <v>53791</v>
      </c>
      <c r="H109" s="61"/>
      <c r="I109" s="61"/>
      <c r="J109" s="61"/>
      <c r="K109" s="61">
        <v>95773</v>
      </c>
      <c r="L109" s="61">
        <v>27440</v>
      </c>
      <c r="M109" s="61">
        <v>13088</v>
      </c>
      <c r="N109" s="61"/>
      <c r="O109" s="61"/>
      <c r="P109" s="61">
        <v>40528</v>
      </c>
      <c r="Q109" s="61">
        <v>136301</v>
      </c>
    </row>
    <row r="110" spans="2:17" x14ac:dyDescent="0.25">
      <c r="B110" s="23"/>
      <c r="C110" s="72" t="s">
        <v>56</v>
      </c>
      <c r="D110" s="46" t="s">
        <v>78</v>
      </c>
      <c r="E110" s="62">
        <v>49654.720000000001</v>
      </c>
      <c r="F110" s="62"/>
      <c r="G110" s="62">
        <v>147551</v>
      </c>
      <c r="H110" s="62"/>
      <c r="I110" s="62"/>
      <c r="J110" s="62"/>
      <c r="K110" s="63">
        <v>197205.72</v>
      </c>
      <c r="L110" s="62">
        <v>30765.61</v>
      </c>
      <c r="M110" s="62">
        <v>50384</v>
      </c>
      <c r="N110" s="62"/>
      <c r="O110" s="62"/>
      <c r="P110" s="63">
        <v>81149.61</v>
      </c>
      <c r="Q110" s="64">
        <v>278355.33</v>
      </c>
    </row>
    <row r="111" spans="2:17" x14ac:dyDescent="0.25">
      <c r="B111" s="23"/>
      <c r="C111" s="73"/>
      <c r="D111" s="46" t="s">
        <v>74</v>
      </c>
      <c r="E111" s="62"/>
      <c r="F111" s="62"/>
      <c r="G111" s="62"/>
      <c r="H111" s="62"/>
      <c r="I111" s="62"/>
      <c r="J111" s="62"/>
      <c r="K111" s="63"/>
      <c r="L111" s="62">
        <v>6447.7</v>
      </c>
      <c r="M111" s="62">
        <v>148773</v>
      </c>
      <c r="N111" s="62"/>
      <c r="O111" s="62"/>
      <c r="P111" s="63">
        <v>155220.70000000001</v>
      </c>
      <c r="Q111" s="64">
        <v>155220.70000000001</v>
      </c>
    </row>
    <row r="112" spans="2:17" x14ac:dyDescent="0.25">
      <c r="B112" s="41"/>
      <c r="C112" s="60" t="s">
        <v>120</v>
      </c>
      <c r="D112" s="60"/>
      <c r="E112" s="61">
        <v>49654.720000000001</v>
      </c>
      <c r="F112" s="61"/>
      <c r="G112" s="61">
        <v>147551</v>
      </c>
      <c r="H112" s="61"/>
      <c r="I112" s="61"/>
      <c r="J112" s="61"/>
      <c r="K112" s="61">
        <v>197205.72</v>
      </c>
      <c r="L112" s="61">
        <v>37213.31</v>
      </c>
      <c r="M112" s="61">
        <v>199157</v>
      </c>
      <c r="N112" s="61"/>
      <c r="O112" s="61"/>
      <c r="P112" s="61">
        <v>236370.31</v>
      </c>
      <c r="Q112" s="61">
        <v>433576.03</v>
      </c>
    </row>
    <row r="113" spans="2:17" x14ac:dyDescent="0.25">
      <c r="B113" s="27" t="s">
        <v>57</v>
      </c>
      <c r="C113" s="27"/>
      <c r="D113" s="27"/>
      <c r="E113" s="28">
        <v>91636.72</v>
      </c>
      <c r="F113" s="28"/>
      <c r="G113" s="28">
        <v>201342</v>
      </c>
      <c r="H113" s="28"/>
      <c r="I113" s="28"/>
      <c r="J113" s="28"/>
      <c r="K113" s="28">
        <v>292978.71999999997</v>
      </c>
      <c r="L113" s="28">
        <v>64653.31</v>
      </c>
      <c r="M113" s="28">
        <v>212245</v>
      </c>
      <c r="N113" s="28"/>
      <c r="O113" s="28"/>
      <c r="P113" s="28">
        <v>276898.31</v>
      </c>
      <c r="Q113" s="28">
        <v>569877.03</v>
      </c>
    </row>
    <row r="114" spans="2:17" x14ac:dyDescent="0.25">
      <c r="B114" s="39" t="s">
        <v>58</v>
      </c>
      <c r="C114" s="72" t="s">
        <v>229</v>
      </c>
      <c r="D114" s="46" t="s">
        <v>78</v>
      </c>
      <c r="E114" s="62"/>
      <c r="F114" s="62"/>
      <c r="G114" s="62">
        <v>8194</v>
      </c>
      <c r="H114" s="62"/>
      <c r="I114" s="62"/>
      <c r="J114" s="62"/>
      <c r="K114" s="63">
        <v>8194</v>
      </c>
      <c r="L114" s="62"/>
      <c r="M114" s="62">
        <v>972793</v>
      </c>
      <c r="N114" s="62">
        <v>7100</v>
      </c>
      <c r="O114" s="62"/>
      <c r="P114" s="63">
        <v>979893</v>
      </c>
      <c r="Q114" s="64">
        <v>988087</v>
      </c>
    </row>
    <row r="115" spans="2:17" x14ac:dyDescent="0.25">
      <c r="B115" s="23"/>
      <c r="C115" s="73"/>
      <c r="D115" s="46" t="s">
        <v>74</v>
      </c>
      <c r="E115" s="62"/>
      <c r="F115" s="62"/>
      <c r="G115" s="62">
        <v>9500</v>
      </c>
      <c r="H115" s="62"/>
      <c r="I115" s="62"/>
      <c r="J115" s="62"/>
      <c r="K115" s="63">
        <v>9500</v>
      </c>
      <c r="L115" s="62"/>
      <c r="M115" s="62">
        <v>3447529</v>
      </c>
      <c r="N115" s="62">
        <v>23100</v>
      </c>
      <c r="O115" s="62"/>
      <c r="P115" s="63">
        <v>3470629</v>
      </c>
      <c r="Q115" s="64">
        <v>3480129</v>
      </c>
    </row>
    <row r="116" spans="2:17" x14ac:dyDescent="0.25">
      <c r="B116" s="23"/>
      <c r="C116" s="60" t="s">
        <v>231</v>
      </c>
      <c r="D116" s="60"/>
      <c r="E116" s="61"/>
      <c r="F116" s="61"/>
      <c r="G116" s="61">
        <v>17694</v>
      </c>
      <c r="H116" s="61"/>
      <c r="I116" s="61"/>
      <c r="J116" s="61"/>
      <c r="K116" s="61">
        <v>17694</v>
      </c>
      <c r="L116" s="61"/>
      <c r="M116" s="61">
        <v>4420322</v>
      </c>
      <c r="N116" s="61">
        <v>30200</v>
      </c>
      <c r="O116" s="61"/>
      <c r="P116" s="61">
        <v>4450522</v>
      </c>
      <c r="Q116" s="61">
        <v>4468216</v>
      </c>
    </row>
    <row r="117" spans="2:17" x14ac:dyDescent="0.25">
      <c r="B117" s="23"/>
      <c r="C117" s="72" t="s">
        <v>59</v>
      </c>
      <c r="D117" s="46" t="s">
        <v>78</v>
      </c>
      <c r="E117" s="62"/>
      <c r="F117" s="62"/>
      <c r="G117" s="62"/>
      <c r="H117" s="62">
        <v>21720</v>
      </c>
      <c r="I117" s="62"/>
      <c r="J117" s="62"/>
      <c r="K117" s="63">
        <v>21720</v>
      </c>
      <c r="L117" s="62"/>
      <c r="M117" s="62">
        <v>1905587</v>
      </c>
      <c r="N117" s="62">
        <v>96400</v>
      </c>
      <c r="O117" s="62"/>
      <c r="P117" s="63">
        <v>2001987</v>
      </c>
      <c r="Q117" s="64">
        <v>2023707</v>
      </c>
    </row>
    <row r="118" spans="2:17" x14ac:dyDescent="0.25">
      <c r="B118" s="23"/>
      <c r="C118" s="73"/>
      <c r="D118" s="46" t="s">
        <v>74</v>
      </c>
      <c r="E118" s="62"/>
      <c r="F118" s="62"/>
      <c r="G118" s="62"/>
      <c r="H118" s="62">
        <v>19000</v>
      </c>
      <c r="I118" s="62"/>
      <c r="J118" s="62"/>
      <c r="K118" s="63">
        <v>19000</v>
      </c>
      <c r="L118" s="62"/>
      <c r="M118" s="62">
        <v>1933534</v>
      </c>
      <c r="N118" s="62">
        <v>85000</v>
      </c>
      <c r="O118" s="62"/>
      <c r="P118" s="63">
        <v>2018534</v>
      </c>
      <c r="Q118" s="64">
        <v>2037534</v>
      </c>
    </row>
    <row r="119" spans="2:17" x14ac:dyDescent="0.25">
      <c r="B119" s="23"/>
      <c r="C119" s="60" t="s">
        <v>121</v>
      </c>
      <c r="D119" s="60"/>
      <c r="E119" s="61"/>
      <c r="F119" s="61"/>
      <c r="G119" s="61"/>
      <c r="H119" s="61">
        <v>40720</v>
      </c>
      <c r="I119" s="61"/>
      <c r="J119" s="61"/>
      <c r="K119" s="61">
        <v>40720</v>
      </c>
      <c r="L119" s="61"/>
      <c r="M119" s="61">
        <v>3839121</v>
      </c>
      <c r="N119" s="61">
        <v>181400</v>
      </c>
      <c r="O119" s="61"/>
      <c r="P119" s="61">
        <v>4020521</v>
      </c>
      <c r="Q119" s="61">
        <v>4061241</v>
      </c>
    </row>
    <row r="120" spans="2:17" x14ac:dyDescent="0.25">
      <c r="B120" s="23"/>
      <c r="C120" s="72" t="s">
        <v>60</v>
      </c>
      <c r="D120" s="46" t="s">
        <v>78</v>
      </c>
      <c r="E120" s="62"/>
      <c r="F120" s="62"/>
      <c r="G120" s="62">
        <v>3581</v>
      </c>
      <c r="H120" s="62"/>
      <c r="I120" s="62"/>
      <c r="J120" s="62"/>
      <c r="K120" s="63">
        <v>3581</v>
      </c>
      <c r="L120" s="62"/>
      <c r="M120" s="62">
        <v>118527</v>
      </c>
      <c r="N120" s="62">
        <v>216436</v>
      </c>
      <c r="O120" s="62"/>
      <c r="P120" s="63">
        <v>334963</v>
      </c>
      <c r="Q120" s="64">
        <v>338544</v>
      </c>
    </row>
    <row r="121" spans="2:17" x14ac:dyDescent="0.25">
      <c r="B121" s="23"/>
      <c r="C121" s="73"/>
      <c r="D121" s="46" t="s">
        <v>74</v>
      </c>
      <c r="E121" s="62"/>
      <c r="F121" s="62"/>
      <c r="G121" s="62"/>
      <c r="H121" s="62"/>
      <c r="I121" s="62"/>
      <c r="J121" s="62"/>
      <c r="K121" s="63"/>
      <c r="L121" s="62"/>
      <c r="M121" s="62">
        <v>67287</v>
      </c>
      <c r="N121" s="62"/>
      <c r="O121" s="62"/>
      <c r="P121" s="63">
        <v>67287</v>
      </c>
      <c r="Q121" s="64">
        <v>67287</v>
      </c>
    </row>
    <row r="122" spans="2:17" x14ac:dyDescent="0.25">
      <c r="B122" s="23"/>
      <c r="C122" s="60" t="s">
        <v>232</v>
      </c>
      <c r="D122" s="60"/>
      <c r="E122" s="61"/>
      <c r="F122" s="61"/>
      <c r="G122" s="61">
        <v>3581</v>
      </c>
      <c r="H122" s="61"/>
      <c r="I122" s="61"/>
      <c r="J122" s="61"/>
      <c r="K122" s="61">
        <v>3581</v>
      </c>
      <c r="L122" s="61"/>
      <c r="M122" s="61">
        <v>185814</v>
      </c>
      <c r="N122" s="61">
        <v>216436</v>
      </c>
      <c r="O122" s="61"/>
      <c r="P122" s="61">
        <v>402250</v>
      </c>
      <c r="Q122" s="61">
        <v>405831</v>
      </c>
    </row>
    <row r="123" spans="2:17" x14ac:dyDescent="0.25">
      <c r="B123" s="23"/>
      <c r="C123" s="72" t="s">
        <v>61</v>
      </c>
      <c r="D123" s="46" t="s">
        <v>78</v>
      </c>
      <c r="E123" s="62"/>
      <c r="F123" s="62"/>
      <c r="G123" s="62">
        <v>1386</v>
      </c>
      <c r="H123" s="62"/>
      <c r="I123" s="62"/>
      <c r="J123" s="62"/>
      <c r="K123" s="63">
        <v>1386</v>
      </c>
      <c r="L123" s="62"/>
      <c r="M123" s="62">
        <v>258042</v>
      </c>
      <c r="N123" s="62">
        <v>246843</v>
      </c>
      <c r="O123" s="62"/>
      <c r="P123" s="63">
        <v>504885</v>
      </c>
      <c r="Q123" s="64">
        <v>506271</v>
      </c>
    </row>
    <row r="124" spans="2:17" x14ac:dyDescent="0.25">
      <c r="B124" s="23"/>
      <c r="C124" s="73"/>
      <c r="D124" s="46" t="s">
        <v>74</v>
      </c>
      <c r="E124" s="62"/>
      <c r="F124" s="62"/>
      <c r="G124" s="62">
        <v>2030</v>
      </c>
      <c r="H124" s="62"/>
      <c r="I124" s="62"/>
      <c r="J124" s="62"/>
      <c r="K124" s="63">
        <v>2030</v>
      </c>
      <c r="L124" s="62"/>
      <c r="M124" s="62">
        <v>347691</v>
      </c>
      <c r="N124" s="62">
        <v>235720</v>
      </c>
      <c r="O124" s="62"/>
      <c r="P124" s="63">
        <v>583411</v>
      </c>
      <c r="Q124" s="64">
        <v>585441</v>
      </c>
    </row>
    <row r="125" spans="2:17" x14ac:dyDescent="0.25">
      <c r="B125" s="41"/>
      <c r="C125" s="60" t="s">
        <v>122</v>
      </c>
      <c r="D125" s="60"/>
      <c r="E125" s="61"/>
      <c r="F125" s="61"/>
      <c r="G125" s="61">
        <v>3416</v>
      </c>
      <c r="H125" s="61"/>
      <c r="I125" s="61"/>
      <c r="J125" s="61"/>
      <c r="K125" s="61">
        <v>3416</v>
      </c>
      <c r="L125" s="61"/>
      <c r="M125" s="61">
        <v>605733</v>
      </c>
      <c r="N125" s="61">
        <v>482563</v>
      </c>
      <c r="O125" s="61"/>
      <c r="P125" s="61">
        <v>1088296</v>
      </c>
      <c r="Q125" s="61">
        <v>1091712</v>
      </c>
    </row>
    <row r="126" spans="2:17" x14ac:dyDescent="0.25">
      <c r="B126" s="27" t="s">
        <v>62</v>
      </c>
      <c r="C126" s="27"/>
      <c r="D126" s="27"/>
      <c r="E126" s="28"/>
      <c r="F126" s="28"/>
      <c r="G126" s="28">
        <v>24691</v>
      </c>
      <c r="H126" s="28">
        <v>40720</v>
      </c>
      <c r="I126" s="28"/>
      <c r="J126" s="28"/>
      <c r="K126" s="28">
        <v>65411</v>
      </c>
      <c r="L126" s="28"/>
      <c r="M126" s="28">
        <v>9050990</v>
      </c>
      <c r="N126" s="28">
        <v>910599</v>
      </c>
      <c r="O126" s="28"/>
      <c r="P126" s="28">
        <v>9961589</v>
      </c>
      <c r="Q126" s="28">
        <v>10027000</v>
      </c>
    </row>
    <row r="127" spans="2:17" x14ac:dyDescent="0.25">
      <c r="B127" s="39" t="s">
        <v>63</v>
      </c>
      <c r="C127" s="72" t="s">
        <v>63</v>
      </c>
      <c r="D127" s="46" t="s">
        <v>78</v>
      </c>
      <c r="E127" s="62">
        <v>25892</v>
      </c>
      <c r="F127" s="62"/>
      <c r="G127" s="62">
        <v>64576.6</v>
      </c>
      <c r="H127" s="62"/>
      <c r="I127" s="62">
        <v>4620.3999999999996</v>
      </c>
      <c r="J127" s="62"/>
      <c r="K127" s="63">
        <v>95089</v>
      </c>
      <c r="L127" s="62">
        <v>2860.7</v>
      </c>
      <c r="M127" s="62">
        <v>3638</v>
      </c>
      <c r="N127" s="62"/>
      <c r="O127" s="62">
        <v>6121</v>
      </c>
      <c r="P127" s="63">
        <v>12619.7</v>
      </c>
      <c r="Q127" s="64">
        <v>107708.7</v>
      </c>
    </row>
    <row r="128" spans="2:17" x14ac:dyDescent="0.25">
      <c r="B128" s="23"/>
      <c r="C128" s="73"/>
      <c r="D128" s="46" t="s">
        <v>74</v>
      </c>
      <c r="E128" s="62">
        <v>2358</v>
      </c>
      <c r="F128" s="62"/>
      <c r="G128" s="62">
        <v>2501.1</v>
      </c>
      <c r="H128" s="62"/>
      <c r="I128" s="62">
        <v>14733.4</v>
      </c>
      <c r="J128" s="62"/>
      <c r="K128" s="63">
        <v>19592.5</v>
      </c>
      <c r="L128" s="62"/>
      <c r="M128" s="62">
        <v>24592</v>
      </c>
      <c r="N128" s="62"/>
      <c r="O128" s="62"/>
      <c r="P128" s="63">
        <v>24592</v>
      </c>
      <c r="Q128" s="64">
        <v>44184.5</v>
      </c>
    </row>
    <row r="129" spans="2:17" x14ac:dyDescent="0.25">
      <c r="B129" s="41"/>
      <c r="C129" s="60" t="s">
        <v>64</v>
      </c>
      <c r="D129" s="60"/>
      <c r="E129" s="61">
        <v>28250</v>
      </c>
      <c r="F129" s="61"/>
      <c r="G129" s="61">
        <v>67077.7</v>
      </c>
      <c r="H129" s="61"/>
      <c r="I129" s="61">
        <v>19353.8</v>
      </c>
      <c r="J129" s="61"/>
      <c r="K129" s="61">
        <v>114681.5</v>
      </c>
      <c r="L129" s="61">
        <v>2860.7</v>
      </c>
      <c r="M129" s="61">
        <v>28230</v>
      </c>
      <c r="N129" s="61"/>
      <c r="O129" s="61">
        <v>6121</v>
      </c>
      <c r="P129" s="61">
        <v>37211.699999999997</v>
      </c>
      <c r="Q129" s="61">
        <v>151893.20000000001</v>
      </c>
    </row>
    <row r="130" spans="2:17" x14ac:dyDescent="0.25">
      <c r="B130" s="27" t="s">
        <v>64</v>
      </c>
      <c r="C130" s="27"/>
      <c r="D130" s="27"/>
      <c r="E130" s="28">
        <v>28250</v>
      </c>
      <c r="F130" s="28"/>
      <c r="G130" s="28">
        <v>67077.7</v>
      </c>
      <c r="H130" s="28"/>
      <c r="I130" s="28">
        <v>19353.8</v>
      </c>
      <c r="J130" s="28"/>
      <c r="K130" s="28">
        <v>114681.5</v>
      </c>
      <c r="L130" s="28">
        <v>2860.7</v>
      </c>
      <c r="M130" s="28">
        <v>28230</v>
      </c>
      <c r="N130" s="28"/>
      <c r="O130" s="28">
        <v>6121</v>
      </c>
      <c r="P130" s="28">
        <v>37211.699999999997</v>
      </c>
      <c r="Q130" s="28">
        <v>151893.20000000001</v>
      </c>
    </row>
    <row r="131" spans="2:17" x14ac:dyDescent="0.25">
      <c r="B131" s="39" t="s">
        <v>65</v>
      </c>
      <c r="C131" s="72" t="s">
        <v>65</v>
      </c>
      <c r="D131" s="46" t="s">
        <v>78</v>
      </c>
      <c r="E131" s="62">
        <v>160</v>
      </c>
      <c r="F131" s="62"/>
      <c r="G131" s="62">
        <v>8765.8799999999992</v>
      </c>
      <c r="H131" s="62">
        <v>12805.35</v>
      </c>
      <c r="I131" s="62"/>
      <c r="J131" s="62"/>
      <c r="K131" s="63">
        <v>21731.23</v>
      </c>
      <c r="L131" s="62">
        <v>1500</v>
      </c>
      <c r="M131" s="62">
        <v>4686.17</v>
      </c>
      <c r="N131" s="62"/>
      <c r="O131" s="62"/>
      <c r="P131" s="63">
        <v>6186.17</v>
      </c>
      <c r="Q131" s="64">
        <v>27917.4</v>
      </c>
    </row>
    <row r="132" spans="2:17" x14ac:dyDescent="0.25">
      <c r="B132" s="23"/>
      <c r="C132" s="73"/>
      <c r="D132" s="46" t="s">
        <v>74</v>
      </c>
      <c r="E132" s="62"/>
      <c r="F132" s="62"/>
      <c r="G132" s="62"/>
      <c r="H132" s="62">
        <v>424.3</v>
      </c>
      <c r="I132" s="62"/>
      <c r="J132" s="62"/>
      <c r="K132" s="63">
        <v>424.3</v>
      </c>
      <c r="L132" s="62"/>
      <c r="M132" s="62">
        <v>4941.41</v>
      </c>
      <c r="N132" s="62"/>
      <c r="O132" s="62"/>
      <c r="P132" s="63">
        <v>4941.41</v>
      </c>
      <c r="Q132" s="64">
        <v>5365.71</v>
      </c>
    </row>
    <row r="133" spans="2:17" x14ac:dyDescent="0.25">
      <c r="B133" s="41"/>
      <c r="C133" s="60" t="s">
        <v>66</v>
      </c>
      <c r="D133" s="60"/>
      <c r="E133" s="61">
        <v>160</v>
      </c>
      <c r="F133" s="61"/>
      <c r="G133" s="61">
        <v>8765.8799999999992</v>
      </c>
      <c r="H133" s="61">
        <v>13229.65</v>
      </c>
      <c r="I133" s="61"/>
      <c r="J133" s="61"/>
      <c r="K133" s="61">
        <v>22155.53</v>
      </c>
      <c r="L133" s="61">
        <v>1500</v>
      </c>
      <c r="M133" s="61">
        <v>9627.58</v>
      </c>
      <c r="N133" s="61"/>
      <c r="O133" s="61"/>
      <c r="P133" s="61">
        <v>11127.58</v>
      </c>
      <c r="Q133" s="61">
        <v>33283.11</v>
      </c>
    </row>
    <row r="134" spans="2:17" x14ac:dyDescent="0.25">
      <c r="B134" s="27" t="s">
        <v>66</v>
      </c>
      <c r="C134" s="27"/>
      <c r="D134" s="27"/>
      <c r="E134" s="28">
        <v>160</v>
      </c>
      <c r="F134" s="28"/>
      <c r="G134" s="28">
        <v>8765.8799999999992</v>
      </c>
      <c r="H134" s="28">
        <v>13229.65</v>
      </c>
      <c r="I134" s="28"/>
      <c r="J134" s="28"/>
      <c r="K134" s="28">
        <v>22155.53</v>
      </c>
      <c r="L134" s="28">
        <v>1500</v>
      </c>
      <c r="M134" s="28">
        <v>9627.58</v>
      </c>
      <c r="N134" s="28"/>
      <c r="O134" s="28"/>
      <c r="P134" s="28">
        <v>11127.58</v>
      </c>
      <c r="Q134" s="28">
        <v>33283.11</v>
      </c>
    </row>
    <row r="135" spans="2:17" x14ac:dyDescent="0.25">
      <c r="B135" s="39" t="s">
        <v>67</v>
      </c>
      <c r="C135" s="59" t="s">
        <v>67</v>
      </c>
      <c r="D135" s="46" t="s">
        <v>74</v>
      </c>
      <c r="E135" s="62"/>
      <c r="F135" s="62"/>
      <c r="G135" s="62"/>
      <c r="H135" s="62"/>
      <c r="I135" s="62"/>
      <c r="J135" s="62"/>
      <c r="K135" s="63"/>
      <c r="L135" s="62"/>
      <c r="M135" s="62"/>
      <c r="N135" s="62"/>
      <c r="O135" s="62">
        <v>4525.13</v>
      </c>
      <c r="P135" s="63">
        <v>4525.13</v>
      </c>
      <c r="Q135" s="64">
        <v>4525.13</v>
      </c>
    </row>
    <row r="136" spans="2:17" x14ac:dyDescent="0.25">
      <c r="B136" s="41"/>
      <c r="C136" s="60" t="s">
        <v>68</v>
      </c>
      <c r="D136" s="60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>
        <v>4525.13</v>
      </c>
      <c r="P136" s="61">
        <v>4525.13</v>
      </c>
      <c r="Q136" s="61">
        <v>4525.13</v>
      </c>
    </row>
    <row r="137" spans="2:17" x14ac:dyDescent="0.25">
      <c r="B137" s="27" t="s">
        <v>68</v>
      </c>
      <c r="C137" s="27"/>
      <c r="D137" s="27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>
        <v>4525.13</v>
      </c>
      <c r="P137" s="28">
        <v>4525.13</v>
      </c>
      <c r="Q137" s="28">
        <v>4525.13</v>
      </c>
    </row>
    <row r="138" spans="2:17" x14ac:dyDescent="0.25">
      <c r="B138" s="39" t="s">
        <v>69</v>
      </c>
      <c r="C138" s="72" t="s">
        <v>69</v>
      </c>
      <c r="D138" s="46" t="s">
        <v>78</v>
      </c>
      <c r="E138" s="62"/>
      <c r="F138" s="62"/>
      <c r="G138" s="62">
        <v>129483</v>
      </c>
      <c r="H138" s="62"/>
      <c r="I138" s="62">
        <v>76956</v>
      </c>
      <c r="J138" s="62"/>
      <c r="K138" s="63">
        <v>206439</v>
      </c>
      <c r="L138" s="62"/>
      <c r="M138" s="62"/>
      <c r="N138" s="62"/>
      <c r="O138" s="62">
        <v>129585</v>
      </c>
      <c r="P138" s="63">
        <v>129585</v>
      </c>
      <c r="Q138" s="64">
        <v>336024</v>
      </c>
    </row>
    <row r="139" spans="2:17" x14ac:dyDescent="0.25">
      <c r="B139" s="23"/>
      <c r="C139" s="73"/>
      <c r="D139" s="46" t="s">
        <v>74</v>
      </c>
      <c r="E139" s="62">
        <v>7238</v>
      </c>
      <c r="F139" s="62">
        <v>388</v>
      </c>
      <c r="G139" s="62">
        <v>70890</v>
      </c>
      <c r="H139" s="62"/>
      <c r="I139" s="62">
        <v>16755</v>
      </c>
      <c r="J139" s="62"/>
      <c r="K139" s="63">
        <v>95271</v>
      </c>
      <c r="L139" s="62"/>
      <c r="M139" s="62"/>
      <c r="N139" s="62"/>
      <c r="O139" s="62">
        <v>24441</v>
      </c>
      <c r="P139" s="63">
        <v>24441</v>
      </c>
      <c r="Q139" s="64">
        <v>119712</v>
      </c>
    </row>
    <row r="140" spans="2:17" x14ac:dyDescent="0.25">
      <c r="B140" s="41"/>
      <c r="C140" s="60" t="s">
        <v>70</v>
      </c>
      <c r="D140" s="60"/>
      <c r="E140" s="61">
        <v>7238</v>
      </c>
      <c r="F140" s="61">
        <v>388</v>
      </c>
      <c r="G140" s="61">
        <v>200373</v>
      </c>
      <c r="H140" s="61"/>
      <c r="I140" s="61">
        <v>93711</v>
      </c>
      <c r="J140" s="61"/>
      <c r="K140" s="61">
        <v>301710</v>
      </c>
      <c r="L140" s="61"/>
      <c r="M140" s="61"/>
      <c r="N140" s="61"/>
      <c r="O140" s="61">
        <v>154026</v>
      </c>
      <c r="P140" s="61">
        <v>154026</v>
      </c>
      <c r="Q140" s="61">
        <v>455736</v>
      </c>
    </row>
    <row r="141" spans="2:17" x14ac:dyDescent="0.25">
      <c r="B141" s="27" t="s">
        <v>70</v>
      </c>
      <c r="C141" s="27"/>
      <c r="D141" s="27"/>
      <c r="E141" s="28">
        <v>7238</v>
      </c>
      <c r="F141" s="28">
        <v>388</v>
      </c>
      <c r="G141" s="28">
        <v>200373</v>
      </c>
      <c r="H141" s="28"/>
      <c r="I141" s="28">
        <v>93711</v>
      </c>
      <c r="J141" s="28"/>
      <c r="K141" s="28">
        <v>301710</v>
      </c>
      <c r="L141" s="28"/>
      <c r="M141" s="28"/>
      <c r="N141" s="28"/>
      <c r="O141" s="28">
        <v>154026</v>
      </c>
      <c r="P141" s="28">
        <v>154026</v>
      </c>
      <c r="Q141" s="28">
        <v>455736</v>
      </c>
    </row>
    <row r="142" spans="2:17" x14ac:dyDescent="0.25">
      <c r="B142" s="39" t="s">
        <v>71</v>
      </c>
      <c r="C142" s="72" t="s">
        <v>234</v>
      </c>
      <c r="D142" s="46" t="s">
        <v>78</v>
      </c>
      <c r="E142" s="62">
        <v>2875.1800000000003</v>
      </c>
      <c r="F142" s="62">
        <v>105</v>
      </c>
      <c r="G142" s="62"/>
      <c r="H142" s="62"/>
      <c r="I142" s="62"/>
      <c r="J142" s="62">
        <v>4.5</v>
      </c>
      <c r="K142" s="63">
        <v>2984.6800000000003</v>
      </c>
      <c r="L142" s="62"/>
      <c r="M142" s="62">
        <v>128503.60000000002</v>
      </c>
      <c r="N142" s="62"/>
      <c r="O142" s="62"/>
      <c r="P142" s="63">
        <v>128503.60000000002</v>
      </c>
      <c r="Q142" s="64">
        <v>131488.28000000003</v>
      </c>
    </row>
    <row r="143" spans="2:17" x14ac:dyDescent="0.25">
      <c r="B143" s="23"/>
      <c r="C143" s="73"/>
      <c r="D143" s="46" t="s">
        <v>74</v>
      </c>
      <c r="E143" s="62">
        <v>94.78</v>
      </c>
      <c r="F143" s="62">
        <v>251.54000000000002</v>
      </c>
      <c r="G143" s="62"/>
      <c r="H143" s="62"/>
      <c r="I143" s="62"/>
      <c r="J143" s="62"/>
      <c r="K143" s="63">
        <v>346.32000000000005</v>
      </c>
      <c r="L143" s="62"/>
      <c r="M143" s="62">
        <v>1614.4600000000003</v>
      </c>
      <c r="N143" s="62"/>
      <c r="O143" s="62"/>
      <c r="P143" s="63">
        <v>1614.4600000000003</v>
      </c>
      <c r="Q143" s="64">
        <v>1960.7800000000002</v>
      </c>
    </row>
    <row r="144" spans="2:17" x14ac:dyDescent="0.25">
      <c r="B144" s="23"/>
      <c r="C144" s="60" t="s">
        <v>236</v>
      </c>
      <c r="D144" s="60"/>
      <c r="E144" s="61">
        <v>2969.9600000000005</v>
      </c>
      <c r="F144" s="61">
        <v>356.54</v>
      </c>
      <c r="G144" s="61"/>
      <c r="H144" s="61"/>
      <c r="I144" s="61"/>
      <c r="J144" s="61">
        <v>4.5</v>
      </c>
      <c r="K144" s="61">
        <v>3331.0000000000005</v>
      </c>
      <c r="L144" s="61"/>
      <c r="M144" s="61">
        <v>130118.06000000003</v>
      </c>
      <c r="N144" s="61"/>
      <c r="O144" s="61"/>
      <c r="P144" s="61">
        <v>130118.06000000003</v>
      </c>
      <c r="Q144" s="61">
        <v>133449.06000000003</v>
      </c>
    </row>
    <row r="145" spans="2:17" x14ac:dyDescent="0.25">
      <c r="B145" s="23"/>
      <c r="C145" s="72" t="s">
        <v>237</v>
      </c>
      <c r="D145" s="46" t="s">
        <v>78</v>
      </c>
      <c r="E145" s="62">
        <v>1247.9499999999998</v>
      </c>
      <c r="F145" s="62"/>
      <c r="G145" s="62"/>
      <c r="H145" s="62"/>
      <c r="I145" s="62"/>
      <c r="J145" s="62"/>
      <c r="K145" s="63">
        <v>1247.9499999999998</v>
      </c>
      <c r="L145" s="62"/>
      <c r="M145" s="62">
        <v>1068562.23</v>
      </c>
      <c r="N145" s="62"/>
      <c r="O145" s="62"/>
      <c r="P145" s="63">
        <v>1068562.23</v>
      </c>
      <c r="Q145" s="64">
        <v>1069810.18</v>
      </c>
    </row>
    <row r="146" spans="2:17" x14ac:dyDescent="0.25">
      <c r="B146" s="23"/>
      <c r="C146" s="73"/>
      <c r="D146" s="46" t="s">
        <v>74</v>
      </c>
      <c r="E146" s="62"/>
      <c r="F146" s="62"/>
      <c r="G146" s="62"/>
      <c r="H146" s="62"/>
      <c r="I146" s="62"/>
      <c r="J146" s="62"/>
      <c r="K146" s="63"/>
      <c r="L146" s="62"/>
      <c r="M146" s="62">
        <v>16440.93</v>
      </c>
      <c r="N146" s="62"/>
      <c r="O146" s="62"/>
      <c r="P146" s="63">
        <v>16440.93</v>
      </c>
      <c r="Q146" s="64">
        <v>16440.93</v>
      </c>
    </row>
    <row r="147" spans="2:17" x14ac:dyDescent="0.25">
      <c r="B147" s="23"/>
      <c r="C147" s="60" t="s">
        <v>238</v>
      </c>
      <c r="D147" s="60"/>
      <c r="E147" s="61">
        <v>1247.9499999999998</v>
      </c>
      <c r="F147" s="61"/>
      <c r="G147" s="61"/>
      <c r="H147" s="61"/>
      <c r="I147" s="61"/>
      <c r="J147" s="61"/>
      <c r="K147" s="61">
        <v>1247.9499999999998</v>
      </c>
      <c r="L147" s="61"/>
      <c r="M147" s="61">
        <v>1085003.1599999999</v>
      </c>
      <c r="N147" s="61"/>
      <c r="O147" s="61"/>
      <c r="P147" s="61">
        <v>1085003.1599999999</v>
      </c>
      <c r="Q147" s="61">
        <v>1086251.1099999999</v>
      </c>
    </row>
    <row r="148" spans="2:17" x14ac:dyDescent="0.25">
      <c r="B148" s="23"/>
      <c r="C148" s="72" t="s">
        <v>239</v>
      </c>
      <c r="D148" s="46" t="s">
        <v>78</v>
      </c>
      <c r="E148" s="62">
        <v>57147.41</v>
      </c>
      <c r="F148" s="62"/>
      <c r="G148" s="62">
        <v>8319.49</v>
      </c>
      <c r="H148" s="62"/>
      <c r="I148" s="62"/>
      <c r="J148" s="62"/>
      <c r="K148" s="63">
        <v>65466.9</v>
      </c>
      <c r="L148" s="62"/>
      <c r="M148" s="62">
        <v>1239481.7899999998</v>
      </c>
      <c r="N148" s="62"/>
      <c r="O148" s="62"/>
      <c r="P148" s="63">
        <v>1239481.7899999998</v>
      </c>
      <c r="Q148" s="64">
        <v>1304948.6899999997</v>
      </c>
    </row>
    <row r="149" spans="2:17" x14ac:dyDescent="0.25">
      <c r="B149" s="23"/>
      <c r="C149" s="73"/>
      <c r="D149" s="46" t="s">
        <v>74</v>
      </c>
      <c r="E149" s="62"/>
      <c r="F149" s="62"/>
      <c r="G149" s="62">
        <v>12431.16</v>
      </c>
      <c r="H149" s="62"/>
      <c r="I149" s="62"/>
      <c r="J149" s="62"/>
      <c r="K149" s="63">
        <v>12431.16</v>
      </c>
      <c r="L149" s="62"/>
      <c r="M149" s="62">
        <v>172352.42999999996</v>
      </c>
      <c r="N149" s="62"/>
      <c r="O149" s="62"/>
      <c r="P149" s="63">
        <v>172352.42999999996</v>
      </c>
      <c r="Q149" s="64">
        <v>184783.58999999997</v>
      </c>
    </row>
    <row r="150" spans="2:17" x14ac:dyDescent="0.25">
      <c r="B150" s="41"/>
      <c r="C150" s="60" t="s">
        <v>240</v>
      </c>
      <c r="D150" s="60"/>
      <c r="E150" s="61">
        <v>57147.41</v>
      </c>
      <c r="F150" s="61"/>
      <c r="G150" s="61">
        <v>20750.650000000001</v>
      </c>
      <c r="H150" s="61"/>
      <c r="I150" s="61"/>
      <c r="J150" s="61"/>
      <c r="K150" s="61">
        <v>77898.06</v>
      </c>
      <c r="L150" s="61"/>
      <c r="M150" s="61">
        <v>1411834.2199999997</v>
      </c>
      <c r="N150" s="61"/>
      <c r="O150" s="61"/>
      <c r="P150" s="61">
        <v>1411834.2199999997</v>
      </c>
      <c r="Q150" s="61">
        <v>1489732.2799999998</v>
      </c>
    </row>
    <row r="151" spans="2:17" x14ac:dyDescent="0.25">
      <c r="B151" s="27" t="s">
        <v>72</v>
      </c>
      <c r="C151" s="27"/>
      <c r="D151" s="27"/>
      <c r="E151" s="28">
        <v>61365.320000000007</v>
      </c>
      <c r="F151" s="28">
        <v>356.54</v>
      </c>
      <c r="G151" s="28">
        <v>20750.650000000001</v>
      </c>
      <c r="H151" s="28"/>
      <c r="I151" s="28"/>
      <c r="J151" s="28">
        <v>4.5</v>
      </c>
      <c r="K151" s="28">
        <v>82477.010000000009</v>
      </c>
      <c r="L151" s="28"/>
      <c r="M151" s="28">
        <v>2626955.44</v>
      </c>
      <c r="N151" s="28"/>
      <c r="O151" s="28"/>
      <c r="P151" s="28">
        <v>2626955.44</v>
      </c>
      <c r="Q151" s="28">
        <v>2709432.4499999993</v>
      </c>
    </row>
    <row r="152" spans="2:17" x14ac:dyDescent="0.25">
      <c r="B152" s="42" t="s">
        <v>73</v>
      </c>
      <c r="C152" s="42"/>
      <c r="D152" s="42"/>
      <c r="E152" s="65">
        <v>448928.85000000009</v>
      </c>
      <c r="F152" s="65">
        <v>1567.8600000000001</v>
      </c>
      <c r="G152" s="65">
        <v>2040364.7699999998</v>
      </c>
      <c r="H152" s="65">
        <v>185187.77999999997</v>
      </c>
      <c r="I152" s="65">
        <v>132984.49</v>
      </c>
      <c r="J152" s="65">
        <v>4.5</v>
      </c>
      <c r="K152" s="66">
        <v>2809038.25</v>
      </c>
      <c r="L152" s="65">
        <v>70710.009999999995</v>
      </c>
      <c r="M152" s="65">
        <v>14379265.109999999</v>
      </c>
      <c r="N152" s="65">
        <v>914133.33000000007</v>
      </c>
      <c r="O152" s="65">
        <v>1574195.0899999999</v>
      </c>
      <c r="P152" s="66">
        <v>16938303.540000003</v>
      </c>
      <c r="Q152" s="61">
        <v>19747341.790000003</v>
      </c>
    </row>
  </sheetData>
  <mergeCells count="6">
    <mergeCell ref="Q6:Q7"/>
    <mergeCell ref="B6:B7"/>
    <mergeCell ref="C6:C7"/>
    <mergeCell ref="D6:D7"/>
    <mergeCell ref="E6:K6"/>
    <mergeCell ref="L6:P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77"/>
  <sheetViews>
    <sheetView topLeftCell="A64" workbookViewId="0">
      <selection activeCell="D4" sqref="D4"/>
    </sheetView>
  </sheetViews>
  <sheetFormatPr baseColWidth="10" defaultRowHeight="15" x14ac:dyDescent="0.25"/>
  <cols>
    <col min="2" max="2" width="13.85546875" customWidth="1"/>
  </cols>
  <sheetData>
    <row r="2" spans="2:6" ht="15.75" x14ac:dyDescent="0.3">
      <c r="D2" s="1" t="s">
        <v>216</v>
      </c>
    </row>
    <row r="5" spans="2:6" ht="15.75" thickBot="1" x14ac:dyDescent="0.3"/>
    <row r="6" spans="2:6" ht="46.5" customHeight="1" thickBot="1" x14ac:dyDescent="0.3">
      <c r="B6" s="33" t="s">
        <v>0</v>
      </c>
      <c r="C6" s="34" t="s">
        <v>1</v>
      </c>
      <c r="D6" s="34" t="s">
        <v>135</v>
      </c>
      <c r="E6" s="34" t="s">
        <v>136</v>
      </c>
      <c r="F6" s="29" t="s">
        <v>243</v>
      </c>
    </row>
    <row r="7" spans="2:6" x14ac:dyDescent="0.25">
      <c r="B7" s="15" t="s">
        <v>2</v>
      </c>
      <c r="C7" s="16" t="s">
        <v>3</v>
      </c>
      <c r="D7" s="17">
        <v>2342</v>
      </c>
      <c r="E7" s="17"/>
      <c r="F7" s="18">
        <v>2342</v>
      </c>
    </row>
    <row r="8" spans="2:6" x14ac:dyDescent="0.25">
      <c r="B8" s="98"/>
      <c r="C8" s="5" t="s">
        <v>4</v>
      </c>
      <c r="D8" s="6"/>
      <c r="E8" s="6"/>
      <c r="F8" s="12"/>
    </row>
    <row r="9" spans="2:6" x14ac:dyDescent="0.25">
      <c r="B9" s="98"/>
      <c r="C9" s="5" t="s">
        <v>5</v>
      </c>
      <c r="D9" s="6">
        <v>214.8</v>
      </c>
      <c r="E9" s="6"/>
      <c r="F9" s="12">
        <v>214.8</v>
      </c>
    </row>
    <row r="10" spans="2:6" x14ac:dyDescent="0.25">
      <c r="B10" s="98"/>
      <c r="C10" s="5" t="s">
        <v>6</v>
      </c>
      <c r="D10" s="6">
        <v>828.34</v>
      </c>
      <c r="E10" s="6"/>
      <c r="F10" s="12">
        <v>828.34</v>
      </c>
    </row>
    <row r="11" spans="2:6" x14ac:dyDescent="0.25">
      <c r="B11" s="98"/>
      <c r="C11" s="5" t="s">
        <v>7</v>
      </c>
      <c r="D11" s="6"/>
      <c r="E11" s="6">
        <v>32.14</v>
      </c>
      <c r="F11" s="12">
        <v>32.14</v>
      </c>
    </row>
    <row r="12" spans="2:6" x14ac:dyDescent="0.25">
      <c r="B12" s="98"/>
      <c r="C12" s="5" t="s">
        <v>8</v>
      </c>
      <c r="D12" s="6">
        <v>648.34</v>
      </c>
      <c r="E12" s="6"/>
      <c r="F12" s="12">
        <v>648.34</v>
      </c>
    </row>
    <row r="13" spans="2:6" x14ac:dyDescent="0.25">
      <c r="B13" s="98"/>
      <c r="C13" s="5" t="s">
        <v>9</v>
      </c>
      <c r="D13" s="6"/>
      <c r="E13" s="6"/>
      <c r="F13" s="12"/>
    </row>
    <row r="14" spans="2:6" x14ac:dyDescent="0.25">
      <c r="B14" s="99"/>
      <c r="C14" s="5" t="s">
        <v>137</v>
      </c>
      <c r="D14" s="6">
        <v>5183.74</v>
      </c>
      <c r="E14" s="6"/>
      <c r="F14" s="12">
        <v>5183.74</v>
      </c>
    </row>
    <row r="15" spans="2:6" x14ac:dyDescent="0.25">
      <c r="B15" s="100" t="s">
        <v>10</v>
      </c>
      <c r="C15" s="7"/>
      <c r="D15" s="104">
        <v>9217.2200000000012</v>
      </c>
      <c r="E15" s="104">
        <v>32.14</v>
      </c>
      <c r="F15" s="105">
        <v>9249.36</v>
      </c>
    </row>
    <row r="16" spans="2:6" x14ac:dyDescent="0.25">
      <c r="B16" s="101" t="s">
        <v>11</v>
      </c>
      <c r="C16" s="5" t="s">
        <v>12</v>
      </c>
      <c r="D16" s="6"/>
      <c r="E16" s="6">
        <v>16510</v>
      </c>
      <c r="F16" s="12">
        <v>16510</v>
      </c>
    </row>
    <row r="17" spans="2:6" x14ac:dyDescent="0.25">
      <c r="B17" s="98"/>
      <c r="C17" s="5" t="s">
        <v>13</v>
      </c>
      <c r="D17" s="6">
        <v>19942.440000000002</v>
      </c>
      <c r="E17" s="6">
        <v>14610</v>
      </c>
      <c r="F17" s="12">
        <v>34552.44</v>
      </c>
    </row>
    <row r="18" spans="2:6" x14ac:dyDescent="0.25">
      <c r="B18" s="99"/>
      <c r="C18" s="5" t="s">
        <v>14</v>
      </c>
      <c r="D18" s="6">
        <v>1609.75</v>
      </c>
      <c r="E18" s="6">
        <v>4075.37</v>
      </c>
      <c r="F18" s="12">
        <v>5685.12</v>
      </c>
    </row>
    <row r="19" spans="2:6" x14ac:dyDescent="0.25">
      <c r="B19" s="100" t="s">
        <v>15</v>
      </c>
      <c r="C19" s="7"/>
      <c r="D19" s="104">
        <v>21552.190000000002</v>
      </c>
      <c r="E19" s="104">
        <v>35195.370000000003</v>
      </c>
      <c r="F19" s="105">
        <v>56747.560000000005</v>
      </c>
    </row>
    <row r="20" spans="2:6" x14ac:dyDescent="0.25">
      <c r="B20" s="102" t="s">
        <v>16</v>
      </c>
      <c r="C20" s="5" t="s">
        <v>16</v>
      </c>
      <c r="D20" s="6">
        <v>6527</v>
      </c>
      <c r="E20" s="6">
        <v>10062.210000000001</v>
      </c>
      <c r="F20" s="12">
        <v>16589.21</v>
      </c>
    </row>
    <row r="21" spans="2:6" x14ac:dyDescent="0.25">
      <c r="B21" s="100" t="s">
        <v>17</v>
      </c>
      <c r="C21" s="7"/>
      <c r="D21" s="104">
        <v>6527</v>
      </c>
      <c r="E21" s="104">
        <v>10062.210000000001</v>
      </c>
      <c r="F21" s="105">
        <v>16589.21</v>
      </c>
    </row>
    <row r="22" spans="2:6" x14ac:dyDescent="0.25">
      <c r="B22" s="102" t="s">
        <v>18</v>
      </c>
      <c r="C22" s="5" t="s">
        <v>18</v>
      </c>
      <c r="D22" s="6">
        <v>5419.5300000000007</v>
      </c>
      <c r="E22" s="6">
        <v>982.68000000000006</v>
      </c>
      <c r="F22" s="12">
        <v>6402.2100000000009</v>
      </c>
    </row>
    <row r="23" spans="2:6" x14ac:dyDescent="0.25">
      <c r="B23" s="100" t="s">
        <v>19</v>
      </c>
      <c r="C23" s="7"/>
      <c r="D23" s="104">
        <v>5419.5300000000007</v>
      </c>
      <c r="E23" s="104">
        <v>982.68000000000006</v>
      </c>
      <c r="F23" s="105">
        <v>6402.2100000000009</v>
      </c>
    </row>
    <row r="24" spans="2:6" x14ac:dyDescent="0.25">
      <c r="B24" s="101" t="s">
        <v>20</v>
      </c>
      <c r="C24" s="5" t="s">
        <v>21</v>
      </c>
      <c r="D24" s="6">
        <v>6132.95</v>
      </c>
      <c r="E24" s="6">
        <v>1.34</v>
      </c>
      <c r="F24" s="12">
        <v>6134.29</v>
      </c>
    </row>
    <row r="25" spans="2:6" x14ac:dyDescent="0.25">
      <c r="B25" s="98"/>
      <c r="C25" s="5" t="s">
        <v>22</v>
      </c>
      <c r="D25" s="6">
        <v>1787.67</v>
      </c>
      <c r="E25" s="6">
        <v>1616.7800000000002</v>
      </c>
      <c r="F25" s="12">
        <v>3404.4500000000003</v>
      </c>
    </row>
    <row r="26" spans="2:6" x14ac:dyDescent="0.25">
      <c r="B26" s="99"/>
      <c r="C26" s="5" t="s">
        <v>23</v>
      </c>
      <c r="D26" s="6">
        <v>9043.94</v>
      </c>
      <c r="E26" s="6">
        <v>176.60999999999999</v>
      </c>
      <c r="F26" s="12">
        <v>9220.5500000000011</v>
      </c>
    </row>
    <row r="27" spans="2:6" x14ac:dyDescent="0.25">
      <c r="B27" s="100" t="s">
        <v>24</v>
      </c>
      <c r="C27" s="7"/>
      <c r="D27" s="104">
        <v>16964.560000000001</v>
      </c>
      <c r="E27" s="104">
        <v>1794.73</v>
      </c>
      <c r="F27" s="105">
        <v>18759.29</v>
      </c>
    </row>
    <row r="28" spans="2:6" x14ac:dyDescent="0.25">
      <c r="B28" s="101" t="s">
        <v>25</v>
      </c>
      <c r="C28" s="5" t="s">
        <v>26</v>
      </c>
      <c r="D28" s="6"/>
      <c r="E28" s="6"/>
      <c r="F28" s="12"/>
    </row>
    <row r="29" spans="2:6" x14ac:dyDescent="0.25">
      <c r="B29" s="99"/>
      <c r="C29" s="5" t="s">
        <v>196</v>
      </c>
      <c r="D29" s="6"/>
      <c r="E29" s="6"/>
      <c r="F29" s="12"/>
    </row>
    <row r="30" spans="2:6" x14ac:dyDescent="0.25">
      <c r="B30" s="100" t="s">
        <v>27</v>
      </c>
      <c r="C30" s="7"/>
      <c r="D30" s="8"/>
      <c r="E30" s="8"/>
      <c r="F30" s="14"/>
    </row>
    <row r="31" spans="2:6" x14ac:dyDescent="0.25">
      <c r="B31" s="102" t="s">
        <v>28</v>
      </c>
      <c r="C31" s="5" t="s">
        <v>28</v>
      </c>
      <c r="D31" s="6"/>
      <c r="E31" s="6">
        <v>12725.75</v>
      </c>
      <c r="F31" s="12">
        <v>12725.75</v>
      </c>
    </row>
    <row r="32" spans="2:6" x14ac:dyDescent="0.25">
      <c r="B32" s="100" t="s">
        <v>29</v>
      </c>
      <c r="C32" s="7"/>
      <c r="D32" s="104"/>
      <c r="E32" s="104">
        <v>12725.75</v>
      </c>
      <c r="F32" s="105">
        <v>12725.75</v>
      </c>
    </row>
    <row r="33" spans="2:6" x14ac:dyDescent="0.25">
      <c r="B33" s="101" t="s">
        <v>30</v>
      </c>
      <c r="C33" s="5" t="s">
        <v>31</v>
      </c>
      <c r="D33" s="6">
        <v>8200.83</v>
      </c>
      <c r="E33" s="6">
        <v>10160.77</v>
      </c>
      <c r="F33" s="12">
        <v>18361.599999999999</v>
      </c>
    </row>
    <row r="34" spans="2:6" x14ac:dyDescent="0.25">
      <c r="B34" s="98"/>
      <c r="C34" s="5" t="s">
        <v>32</v>
      </c>
      <c r="D34" s="6">
        <v>4205.3599999999997</v>
      </c>
      <c r="E34" s="6">
        <v>28211.799999999996</v>
      </c>
      <c r="F34" s="12">
        <v>32417.159999999996</v>
      </c>
    </row>
    <row r="35" spans="2:6" x14ac:dyDescent="0.25">
      <c r="B35" s="98"/>
      <c r="C35" s="5" t="s">
        <v>33</v>
      </c>
      <c r="D35" s="6">
        <v>42585.599999999999</v>
      </c>
      <c r="E35" s="6">
        <v>77262.380000000019</v>
      </c>
      <c r="F35" s="12">
        <v>119847.98000000001</v>
      </c>
    </row>
    <row r="36" spans="2:6" x14ac:dyDescent="0.25">
      <c r="B36" s="98"/>
      <c r="C36" s="5" t="s">
        <v>34</v>
      </c>
      <c r="D36" s="6">
        <v>308.54999999999995</v>
      </c>
      <c r="E36" s="6">
        <v>4295.6100000000006</v>
      </c>
      <c r="F36" s="12">
        <v>4604.1600000000008</v>
      </c>
    </row>
    <row r="37" spans="2:6" x14ac:dyDescent="0.25">
      <c r="B37" s="98"/>
      <c r="C37" s="5" t="s">
        <v>35</v>
      </c>
      <c r="D37" s="6">
        <v>23895.88</v>
      </c>
      <c r="E37" s="6">
        <v>48585.77</v>
      </c>
      <c r="F37" s="12">
        <v>72481.649999999994</v>
      </c>
    </row>
    <row r="38" spans="2:6" x14ac:dyDescent="0.25">
      <c r="B38" s="98"/>
      <c r="C38" s="5" t="s">
        <v>36</v>
      </c>
      <c r="D38" s="6">
        <v>14415.99</v>
      </c>
      <c r="E38" s="6">
        <v>9596.3900000000012</v>
      </c>
      <c r="F38" s="12">
        <v>24012.38</v>
      </c>
    </row>
    <row r="39" spans="2:6" x14ac:dyDescent="0.25">
      <c r="B39" s="98"/>
      <c r="C39" s="5" t="s">
        <v>37</v>
      </c>
      <c r="D39" s="6">
        <v>19434.040000000005</v>
      </c>
      <c r="E39" s="6">
        <v>15806.019999999999</v>
      </c>
      <c r="F39" s="12">
        <v>35240.060000000005</v>
      </c>
    </row>
    <row r="40" spans="2:6" x14ac:dyDescent="0.25">
      <c r="B40" s="98"/>
      <c r="C40" s="5" t="s">
        <v>38</v>
      </c>
      <c r="D40" s="6">
        <v>6369.85</v>
      </c>
      <c r="E40" s="6">
        <v>1824.3999999999999</v>
      </c>
      <c r="F40" s="12">
        <v>8194.25</v>
      </c>
    </row>
    <row r="41" spans="2:6" x14ac:dyDescent="0.25">
      <c r="B41" s="99"/>
      <c r="C41" s="5" t="s">
        <v>39</v>
      </c>
      <c r="D41" s="6">
        <v>7367.04</v>
      </c>
      <c r="E41" s="6">
        <v>28220.230000000007</v>
      </c>
      <c r="F41" s="12">
        <v>35587.270000000004</v>
      </c>
    </row>
    <row r="42" spans="2:6" x14ac:dyDescent="0.25">
      <c r="B42" s="100" t="s">
        <v>40</v>
      </c>
      <c r="C42" s="7"/>
      <c r="D42" s="104">
        <v>126783.14000000001</v>
      </c>
      <c r="E42" s="104">
        <v>223963.37000000002</v>
      </c>
      <c r="F42" s="105">
        <v>350746.51</v>
      </c>
    </row>
    <row r="43" spans="2:6" x14ac:dyDescent="0.25">
      <c r="B43" s="101" t="s">
        <v>41</v>
      </c>
      <c r="C43" s="5" t="s">
        <v>42</v>
      </c>
      <c r="D43" s="6">
        <v>1290</v>
      </c>
      <c r="E43" s="6">
        <v>16036</v>
      </c>
      <c r="F43" s="12">
        <v>17326</v>
      </c>
    </row>
    <row r="44" spans="2:6" x14ac:dyDescent="0.25">
      <c r="B44" s="98"/>
      <c r="C44" s="5" t="s">
        <v>43</v>
      </c>
      <c r="D44" s="6"/>
      <c r="E44" s="6"/>
      <c r="F44" s="12"/>
    </row>
    <row r="45" spans="2:6" x14ac:dyDescent="0.25">
      <c r="B45" s="98"/>
      <c r="C45" s="5" t="s">
        <v>44</v>
      </c>
      <c r="D45" s="6">
        <v>20006.060000000001</v>
      </c>
      <c r="E45" s="6">
        <v>8403.1299999999992</v>
      </c>
      <c r="F45" s="12">
        <v>28409.190000000002</v>
      </c>
    </row>
    <row r="46" spans="2:6" x14ac:dyDescent="0.25">
      <c r="B46" s="98"/>
      <c r="C46" s="5" t="s">
        <v>45</v>
      </c>
      <c r="D46" s="6">
        <v>43800</v>
      </c>
      <c r="E46" s="6">
        <v>8685</v>
      </c>
      <c r="F46" s="12">
        <v>52485</v>
      </c>
    </row>
    <row r="47" spans="2:6" x14ac:dyDescent="0.25">
      <c r="B47" s="99"/>
      <c r="C47" s="5" t="s">
        <v>46</v>
      </c>
      <c r="D47" s="6">
        <v>1280.1100000000001</v>
      </c>
      <c r="E47" s="6">
        <v>19886.620000000003</v>
      </c>
      <c r="F47" s="12">
        <v>21166.730000000003</v>
      </c>
    </row>
    <row r="48" spans="2:6" x14ac:dyDescent="0.25">
      <c r="B48" s="100" t="s">
        <v>47</v>
      </c>
      <c r="C48" s="7"/>
      <c r="D48" s="104">
        <v>66376.17</v>
      </c>
      <c r="E48" s="104">
        <v>53010.75</v>
      </c>
      <c r="F48" s="105">
        <v>119386.92000000001</v>
      </c>
    </row>
    <row r="49" spans="2:6" x14ac:dyDescent="0.25">
      <c r="B49" s="101" t="s">
        <v>48</v>
      </c>
      <c r="C49" s="5" t="s">
        <v>49</v>
      </c>
      <c r="D49" s="6">
        <v>25021</v>
      </c>
      <c r="E49" s="6">
        <v>53978</v>
      </c>
      <c r="F49" s="12">
        <v>78999</v>
      </c>
    </row>
    <row r="50" spans="2:6" x14ac:dyDescent="0.25">
      <c r="B50" s="98"/>
      <c r="C50" s="5" t="s">
        <v>50</v>
      </c>
      <c r="D50" s="6">
        <v>11167</v>
      </c>
      <c r="E50" s="6">
        <v>99952</v>
      </c>
      <c r="F50" s="12">
        <v>111119</v>
      </c>
    </row>
    <row r="51" spans="2:6" x14ac:dyDescent="0.25">
      <c r="B51" s="98"/>
      <c r="C51" s="5" t="s">
        <v>51</v>
      </c>
      <c r="D51" s="6">
        <v>6384</v>
      </c>
      <c r="E51" s="6">
        <v>18755</v>
      </c>
      <c r="F51" s="12">
        <v>25139</v>
      </c>
    </row>
    <row r="52" spans="2:6" x14ac:dyDescent="0.25">
      <c r="B52" s="99"/>
      <c r="C52" s="5" t="s">
        <v>52</v>
      </c>
      <c r="D52" s="6">
        <v>6709</v>
      </c>
      <c r="E52" s="6">
        <v>2004</v>
      </c>
      <c r="F52" s="12">
        <v>8713</v>
      </c>
    </row>
    <row r="53" spans="2:6" x14ac:dyDescent="0.25">
      <c r="B53" s="100" t="s">
        <v>53</v>
      </c>
      <c r="C53" s="7"/>
      <c r="D53" s="104">
        <v>49281</v>
      </c>
      <c r="E53" s="104">
        <v>174689</v>
      </c>
      <c r="F53" s="105">
        <v>223970</v>
      </c>
    </row>
    <row r="54" spans="2:6" x14ac:dyDescent="0.25">
      <c r="B54" s="101" t="s">
        <v>54</v>
      </c>
      <c r="C54" s="5" t="s">
        <v>55</v>
      </c>
      <c r="D54" s="6"/>
      <c r="E54" s="6">
        <v>15807.4</v>
      </c>
      <c r="F54" s="12">
        <v>15807.4</v>
      </c>
    </row>
    <row r="55" spans="2:6" x14ac:dyDescent="0.25">
      <c r="B55" s="99"/>
      <c r="C55" s="5" t="s">
        <v>56</v>
      </c>
      <c r="D55" s="6">
        <v>262.45</v>
      </c>
      <c r="E55" s="6">
        <v>189646.51</v>
      </c>
      <c r="F55" s="12">
        <v>189908.96000000002</v>
      </c>
    </row>
    <row r="56" spans="2:6" x14ac:dyDescent="0.25">
      <c r="B56" s="100" t="s">
        <v>57</v>
      </c>
      <c r="C56" s="7"/>
      <c r="D56" s="104">
        <v>262.45</v>
      </c>
      <c r="E56" s="104">
        <v>205453.91</v>
      </c>
      <c r="F56" s="105">
        <v>205716.36000000002</v>
      </c>
    </row>
    <row r="57" spans="2:6" x14ac:dyDescent="0.25">
      <c r="B57" s="101" t="s">
        <v>58</v>
      </c>
      <c r="C57" s="5" t="s">
        <v>200</v>
      </c>
      <c r="D57" s="6"/>
      <c r="E57" s="6">
        <v>16641</v>
      </c>
      <c r="F57" s="12">
        <v>16641</v>
      </c>
    </row>
    <row r="58" spans="2:6" x14ac:dyDescent="0.25">
      <c r="B58" s="103"/>
      <c r="C58" s="5" t="s">
        <v>59</v>
      </c>
      <c r="D58" s="6"/>
      <c r="E58" s="6">
        <v>4827</v>
      </c>
      <c r="F58" s="12">
        <v>4827</v>
      </c>
    </row>
    <row r="59" spans="2:6" x14ac:dyDescent="0.25">
      <c r="B59" s="98"/>
      <c r="C59" s="5" t="s">
        <v>60</v>
      </c>
      <c r="D59" s="6"/>
      <c r="E59" s="6">
        <v>14385</v>
      </c>
      <c r="F59" s="12">
        <v>14385</v>
      </c>
    </row>
    <row r="60" spans="2:6" x14ac:dyDescent="0.25">
      <c r="B60" s="99"/>
      <c r="C60" s="5" t="s">
        <v>61</v>
      </c>
      <c r="D60" s="6"/>
      <c r="E60" s="6">
        <v>8673</v>
      </c>
      <c r="F60" s="12">
        <v>8673</v>
      </c>
    </row>
    <row r="61" spans="2:6" x14ac:dyDescent="0.25">
      <c r="B61" s="100" t="s">
        <v>62</v>
      </c>
      <c r="C61" s="7"/>
      <c r="D61" s="104"/>
      <c r="E61" s="104">
        <v>44526</v>
      </c>
      <c r="F61" s="105">
        <v>44526</v>
      </c>
    </row>
    <row r="62" spans="2:6" x14ac:dyDescent="0.25">
      <c r="B62" s="102" t="s">
        <v>63</v>
      </c>
      <c r="C62" s="5" t="s">
        <v>63</v>
      </c>
      <c r="D62" s="6"/>
      <c r="E62" s="6">
        <v>7919</v>
      </c>
      <c r="F62" s="12">
        <v>7919</v>
      </c>
    </row>
    <row r="63" spans="2:6" x14ac:dyDescent="0.25">
      <c r="B63" s="100" t="s">
        <v>64</v>
      </c>
      <c r="C63" s="7"/>
      <c r="D63" s="104"/>
      <c r="E63" s="104">
        <v>7919</v>
      </c>
      <c r="F63" s="105">
        <v>7919</v>
      </c>
    </row>
    <row r="64" spans="2:6" x14ac:dyDescent="0.25">
      <c r="B64" s="102" t="s">
        <v>65</v>
      </c>
      <c r="C64" s="5" t="s">
        <v>65</v>
      </c>
      <c r="D64" s="6">
        <v>1590.96</v>
      </c>
      <c r="E64" s="6">
        <v>8798.44</v>
      </c>
      <c r="F64" s="12">
        <v>10389.400000000001</v>
      </c>
    </row>
    <row r="65" spans="2:6" x14ac:dyDescent="0.25">
      <c r="B65" s="100" t="s">
        <v>66</v>
      </c>
      <c r="C65" s="7"/>
      <c r="D65" s="104">
        <v>1590.96</v>
      </c>
      <c r="E65" s="104">
        <v>8798.44</v>
      </c>
      <c r="F65" s="105">
        <v>10389.400000000001</v>
      </c>
    </row>
    <row r="66" spans="2:6" x14ac:dyDescent="0.25">
      <c r="B66" s="102" t="s">
        <v>67</v>
      </c>
      <c r="C66" s="5" t="s">
        <v>67</v>
      </c>
      <c r="D66" s="6">
        <v>7032.52</v>
      </c>
      <c r="E66" s="6"/>
      <c r="F66" s="12">
        <v>7032.52</v>
      </c>
    </row>
    <row r="67" spans="2:6" x14ac:dyDescent="0.25">
      <c r="B67" s="100" t="s">
        <v>68</v>
      </c>
      <c r="C67" s="7"/>
      <c r="D67" s="104">
        <v>7032.52</v>
      </c>
      <c r="E67" s="104"/>
      <c r="F67" s="105">
        <v>7032.52</v>
      </c>
    </row>
    <row r="68" spans="2:6" x14ac:dyDescent="0.25">
      <c r="B68" s="102" t="s">
        <v>69</v>
      </c>
      <c r="C68" s="5" t="s">
        <v>69</v>
      </c>
      <c r="D68" s="6">
        <v>104561</v>
      </c>
      <c r="E68" s="6">
        <v>80781</v>
      </c>
      <c r="F68" s="12">
        <v>185342</v>
      </c>
    </row>
    <row r="69" spans="2:6" x14ac:dyDescent="0.25">
      <c r="B69" s="100" t="s">
        <v>70</v>
      </c>
      <c r="C69" s="7"/>
      <c r="D69" s="104">
        <v>104561</v>
      </c>
      <c r="E69" s="104">
        <v>80781</v>
      </c>
      <c r="F69" s="105">
        <v>185342</v>
      </c>
    </row>
    <row r="70" spans="2:6" x14ac:dyDescent="0.25">
      <c r="B70" s="101" t="s">
        <v>71</v>
      </c>
      <c r="C70" s="5" t="s">
        <v>213</v>
      </c>
      <c r="D70" s="6">
        <v>2937.83</v>
      </c>
      <c r="E70" s="6">
        <v>2394.0800000000004</v>
      </c>
      <c r="F70" s="12">
        <v>5331.91</v>
      </c>
    </row>
    <row r="71" spans="2:6" x14ac:dyDescent="0.25">
      <c r="B71" s="98"/>
      <c r="C71" s="5" t="s">
        <v>214</v>
      </c>
      <c r="D71" s="6"/>
      <c r="E71" s="6">
        <v>631.07999999999993</v>
      </c>
      <c r="F71" s="12">
        <v>631.07999999999993</v>
      </c>
    </row>
    <row r="72" spans="2:6" x14ac:dyDescent="0.25">
      <c r="B72" s="99"/>
      <c r="C72" s="5" t="s">
        <v>215</v>
      </c>
      <c r="D72" s="6">
        <v>35035.43</v>
      </c>
      <c r="E72" s="6">
        <v>750.11</v>
      </c>
      <c r="F72" s="12">
        <v>35785.54</v>
      </c>
    </row>
    <row r="73" spans="2:6" ht="15.75" thickBot="1" x14ac:dyDescent="0.3">
      <c r="B73" s="100" t="s">
        <v>72</v>
      </c>
      <c r="C73" s="7"/>
      <c r="D73" s="104">
        <v>37973.26</v>
      </c>
      <c r="E73" s="104">
        <v>3775.2700000000004</v>
      </c>
      <c r="F73" s="105">
        <v>41748.53</v>
      </c>
    </row>
    <row r="74" spans="2:6" ht="16.5" thickTop="1" thickBot="1" x14ac:dyDescent="0.3">
      <c r="B74" s="9" t="s">
        <v>241</v>
      </c>
      <c r="C74" s="10"/>
      <c r="D74" s="11">
        <f>D73+D69+D67+D65+D63+D61+D56+D53+D48+D42+D32+D30+D27+D23+D21+D19+D15</f>
        <v>453541</v>
      </c>
      <c r="E74" s="11">
        <f>E73+E69+E67+E65+E63+E61+E56+E53+E48+E42+E32+E30+E27+E23+E21+E19+E15</f>
        <v>863709.62</v>
      </c>
      <c r="F74" s="13">
        <f>F73+F69+F67+F65+F63+F61+F56+F53+F48+F42+F32+F30+F27+F23+F21+F19+F15</f>
        <v>1317250.6200000001</v>
      </c>
    </row>
    <row r="77" spans="2:6" x14ac:dyDescent="0.25">
      <c r="B77" t="s">
        <v>218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621"/>
  <sheetViews>
    <sheetView workbookViewId="0">
      <selection activeCell="E4" sqref="E4"/>
    </sheetView>
  </sheetViews>
  <sheetFormatPr baseColWidth="10" defaultRowHeight="15" x14ac:dyDescent="0.25"/>
  <cols>
    <col min="2" max="2" width="15.85546875" customWidth="1"/>
    <col min="5" max="5" width="26" customWidth="1"/>
  </cols>
  <sheetData>
    <row r="2" spans="2:6" ht="15.75" x14ac:dyDescent="0.3">
      <c r="D2" s="1"/>
      <c r="F2" s="97" t="s">
        <v>216</v>
      </c>
    </row>
    <row r="4" spans="2:6" ht="15.75" thickBot="1" x14ac:dyDescent="0.3"/>
    <row r="5" spans="2:6" ht="36.75" customHeight="1" x14ac:dyDescent="0.25">
      <c r="B5" s="30" t="s">
        <v>0</v>
      </c>
      <c r="C5" s="31" t="s">
        <v>1</v>
      </c>
      <c r="D5" s="31" t="s">
        <v>76</v>
      </c>
      <c r="E5" s="31" t="s">
        <v>77</v>
      </c>
      <c r="F5" s="32" t="s">
        <v>191</v>
      </c>
    </row>
    <row r="6" spans="2:6" x14ac:dyDescent="0.25">
      <c r="B6" s="39" t="s">
        <v>2</v>
      </c>
      <c r="C6" s="39" t="s">
        <v>3</v>
      </c>
      <c r="D6" s="40" t="s">
        <v>78</v>
      </c>
      <c r="E6" s="40" t="s">
        <v>170</v>
      </c>
      <c r="F6" s="74">
        <v>2342</v>
      </c>
    </row>
    <row r="7" spans="2:6" x14ac:dyDescent="0.25">
      <c r="B7" s="23"/>
      <c r="C7" s="23"/>
      <c r="D7" s="52" t="s">
        <v>79</v>
      </c>
      <c r="E7" s="52"/>
      <c r="F7" s="53">
        <v>2342</v>
      </c>
    </row>
    <row r="8" spans="2:6" x14ac:dyDescent="0.25">
      <c r="B8" s="23"/>
      <c r="C8" s="21" t="s">
        <v>219</v>
      </c>
      <c r="D8" s="21"/>
      <c r="E8" s="21"/>
      <c r="F8" s="22">
        <v>2342</v>
      </c>
    </row>
    <row r="9" spans="2:6" x14ac:dyDescent="0.25">
      <c r="B9" s="23"/>
      <c r="C9" s="23" t="s">
        <v>5</v>
      </c>
      <c r="D9" s="24" t="s">
        <v>78</v>
      </c>
      <c r="E9" s="24" t="s">
        <v>170</v>
      </c>
      <c r="F9" s="25">
        <v>214.8</v>
      </c>
    </row>
    <row r="10" spans="2:6" x14ac:dyDescent="0.25">
      <c r="B10" s="23"/>
      <c r="C10" s="23"/>
      <c r="D10" s="52" t="s">
        <v>79</v>
      </c>
      <c r="E10" s="52"/>
      <c r="F10" s="53">
        <v>214.8</v>
      </c>
    </row>
    <row r="11" spans="2:6" x14ac:dyDescent="0.25">
      <c r="B11" s="23"/>
      <c r="C11" s="21" t="s">
        <v>220</v>
      </c>
      <c r="D11" s="21"/>
      <c r="E11" s="21"/>
      <c r="F11" s="22">
        <v>214.8</v>
      </c>
    </row>
    <row r="12" spans="2:6" x14ac:dyDescent="0.25">
      <c r="B12" s="23"/>
      <c r="C12" s="23" t="s">
        <v>6</v>
      </c>
      <c r="D12" s="24" t="s">
        <v>78</v>
      </c>
      <c r="E12" s="24" t="s">
        <v>170</v>
      </c>
      <c r="F12" s="25">
        <v>828.34</v>
      </c>
    </row>
    <row r="13" spans="2:6" x14ac:dyDescent="0.25">
      <c r="B13" s="23"/>
      <c r="C13" s="23"/>
      <c r="D13" s="52" t="s">
        <v>79</v>
      </c>
      <c r="E13" s="52"/>
      <c r="F13" s="53">
        <v>828.34</v>
      </c>
    </row>
    <row r="14" spans="2:6" x14ac:dyDescent="0.25">
      <c r="B14" s="23"/>
      <c r="C14" s="21" t="s">
        <v>244</v>
      </c>
      <c r="D14" s="21"/>
      <c r="E14" s="21"/>
      <c r="F14" s="22">
        <v>828.34</v>
      </c>
    </row>
    <row r="15" spans="2:6" x14ac:dyDescent="0.25">
      <c r="B15" s="23"/>
      <c r="C15" s="23" t="s">
        <v>7</v>
      </c>
      <c r="D15" s="24" t="s">
        <v>74</v>
      </c>
      <c r="E15" s="24" t="s">
        <v>101</v>
      </c>
      <c r="F15" s="25">
        <v>32.14</v>
      </c>
    </row>
    <row r="16" spans="2:6" x14ac:dyDescent="0.25">
      <c r="B16" s="23"/>
      <c r="C16" s="23"/>
      <c r="D16" s="52" t="s">
        <v>75</v>
      </c>
      <c r="E16" s="52"/>
      <c r="F16" s="53">
        <v>32.14</v>
      </c>
    </row>
    <row r="17" spans="2:6" x14ac:dyDescent="0.25">
      <c r="B17" s="23"/>
      <c r="C17" s="21" t="s">
        <v>221</v>
      </c>
      <c r="D17" s="21"/>
      <c r="E17" s="21"/>
      <c r="F17" s="22">
        <v>32.14</v>
      </c>
    </row>
    <row r="18" spans="2:6" x14ac:dyDescent="0.25">
      <c r="B18" s="23"/>
      <c r="C18" s="23" t="s">
        <v>8</v>
      </c>
      <c r="D18" s="24" t="s">
        <v>78</v>
      </c>
      <c r="E18" s="24" t="s">
        <v>170</v>
      </c>
      <c r="F18" s="25">
        <v>648.34</v>
      </c>
    </row>
    <row r="19" spans="2:6" x14ac:dyDescent="0.25">
      <c r="B19" s="23"/>
      <c r="C19" s="23"/>
      <c r="D19" s="52" t="s">
        <v>79</v>
      </c>
      <c r="E19" s="52"/>
      <c r="F19" s="53">
        <v>648.34</v>
      </c>
    </row>
    <row r="20" spans="2:6" x14ac:dyDescent="0.25">
      <c r="B20" s="23"/>
      <c r="C20" s="21" t="s">
        <v>222</v>
      </c>
      <c r="D20" s="21"/>
      <c r="E20" s="21"/>
      <c r="F20" s="22">
        <v>648.34</v>
      </c>
    </row>
    <row r="21" spans="2:6" x14ac:dyDescent="0.25">
      <c r="B21" s="23"/>
      <c r="C21" s="23" t="s">
        <v>137</v>
      </c>
      <c r="D21" s="24" t="s">
        <v>78</v>
      </c>
      <c r="E21" s="24" t="s">
        <v>170</v>
      </c>
      <c r="F21" s="25">
        <v>5183.74</v>
      </c>
    </row>
    <row r="22" spans="2:6" x14ac:dyDescent="0.25">
      <c r="B22" s="23"/>
      <c r="C22" s="23"/>
      <c r="D22" s="52" t="s">
        <v>79</v>
      </c>
      <c r="E22" s="52"/>
      <c r="F22" s="53">
        <v>5183.74</v>
      </c>
    </row>
    <row r="23" spans="2:6" x14ac:dyDescent="0.25">
      <c r="B23" s="48"/>
      <c r="C23" s="21" t="s">
        <v>245</v>
      </c>
      <c r="D23" s="21"/>
      <c r="E23" s="21"/>
      <c r="F23" s="22">
        <v>5183.74</v>
      </c>
    </row>
    <row r="24" spans="2:6" x14ac:dyDescent="0.25">
      <c r="B24" s="54" t="s">
        <v>10</v>
      </c>
      <c r="C24" s="54"/>
      <c r="D24" s="54"/>
      <c r="E24" s="54"/>
      <c r="F24" s="55">
        <v>9249.36</v>
      </c>
    </row>
    <row r="25" spans="2:6" x14ac:dyDescent="0.25">
      <c r="B25" s="23" t="s">
        <v>11</v>
      </c>
      <c r="C25" s="23" t="s">
        <v>12</v>
      </c>
      <c r="D25" s="24" t="s">
        <v>74</v>
      </c>
      <c r="E25" s="24" t="s">
        <v>139</v>
      </c>
      <c r="F25" s="25">
        <v>16510</v>
      </c>
    </row>
    <row r="26" spans="2:6" x14ac:dyDescent="0.25">
      <c r="B26" s="23"/>
      <c r="C26" s="23"/>
      <c r="D26" s="52" t="s">
        <v>75</v>
      </c>
      <c r="E26" s="52"/>
      <c r="F26" s="53">
        <v>16510</v>
      </c>
    </row>
    <row r="27" spans="2:6" x14ac:dyDescent="0.25">
      <c r="B27" s="23"/>
      <c r="C27" s="21" t="s">
        <v>85</v>
      </c>
      <c r="D27" s="21"/>
      <c r="E27" s="21"/>
      <c r="F27" s="22">
        <v>16510</v>
      </c>
    </row>
    <row r="28" spans="2:6" x14ac:dyDescent="0.25">
      <c r="B28" s="23"/>
      <c r="C28" s="23" t="s">
        <v>13</v>
      </c>
      <c r="D28" s="24" t="s">
        <v>78</v>
      </c>
      <c r="E28" s="24" t="s">
        <v>160</v>
      </c>
      <c r="F28" s="25">
        <v>195.58</v>
      </c>
    </row>
    <row r="29" spans="2:6" x14ac:dyDescent="0.25">
      <c r="B29" s="23"/>
      <c r="C29" s="23"/>
      <c r="D29" s="24"/>
      <c r="E29" s="24" t="s">
        <v>81</v>
      </c>
      <c r="F29" s="25">
        <v>5445.5199999999995</v>
      </c>
    </row>
    <row r="30" spans="2:6" x14ac:dyDescent="0.25">
      <c r="B30" s="23"/>
      <c r="C30" s="23"/>
      <c r="D30" s="24"/>
      <c r="E30" s="24" t="s">
        <v>82</v>
      </c>
      <c r="F30" s="25">
        <v>5246.7199999999993</v>
      </c>
    </row>
    <row r="31" spans="2:6" x14ac:dyDescent="0.25">
      <c r="B31" s="23"/>
      <c r="C31" s="23"/>
      <c r="D31" s="24"/>
      <c r="E31" s="24" t="s">
        <v>86</v>
      </c>
      <c r="F31" s="25">
        <v>2791.92</v>
      </c>
    </row>
    <row r="32" spans="2:6" x14ac:dyDescent="0.25">
      <c r="B32" s="23"/>
      <c r="C32" s="23"/>
      <c r="D32" s="24"/>
      <c r="E32" s="24" t="s">
        <v>83</v>
      </c>
      <c r="F32" s="25">
        <v>6262.7</v>
      </c>
    </row>
    <row r="33" spans="2:6" x14ac:dyDescent="0.25">
      <c r="B33" s="23"/>
      <c r="C33" s="23"/>
      <c r="D33" s="52" t="s">
        <v>79</v>
      </c>
      <c r="E33" s="52"/>
      <c r="F33" s="53">
        <v>19942.439999999999</v>
      </c>
    </row>
    <row r="34" spans="2:6" x14ac:dyDescent="0.25">
      <c r="B34" s="23"/>
      <c r="C34" s="23"/>
      <c r="D34" s="24" t="s">
        <v>74</v>
      </c>
      <c r="E34" s="24" t="s">
        <v>149</v>
      </c>
      <c r="F34" s="25">
        <v>50.04</v>
      </c>
    </row>
    <row r="35" spans="2:6" x14ac:dyDescent="0.25">
      <c r="B35" s="23"/>
      <c r="C35" s="23"/>
      <c r="D35" s="24"/>
      <c r="E35" s="24" t="s">
        <v>84</v>
      </c>
      <c r="F35" s="25">
        <v>702.3</v>
      </c>
    </row>
    <row r="36" spans="2:6" x14ac:dyDescent="0.25">
      <c r="B36" s="23"/>
      <c r="C36" s="23"/>
      <c r="D36" s="24"/>
      <c r="E36" s="24" t="s">
        <v>139</v>
      </c>
      <c r="F36" s="25">
        <v>200</v>
      </c>
    </row>
    <row r="37" spans="2:6" x14ac:dyDescent="0.25">
      <c r="B37" s="23"/>
      <c r="C37" s="23"/>
      <c r="D37" s="24"/>
      <c r="E37" s="24" t="s">
        <v>140</v>
      </c>
      <c r="F37" s="25">
        <v>3695</v>
      </c>
    </row>
    <row r="38" spans="2:6" x14ac:dyDescent="0.25">
      <c r="B38" s="23"/>
      <c r="C38" s="23"/>
      <c r="D38" s="24"/>
      <c r="E38" s="24" t="s">
        <v>172</v>
      </c>
      <c r="F38" s="25">
        <v>9786</v>
      </c>
    </row>
    <row r="39" spans="2:6" x14ac:dyDescent="0.25">
      <c r="B39" s="23"/>
      <c r="C39" s="23"/>
      <c r="D39" s="24"/>
      <c r="E39" s="24" t="s">
        <v>163</v>
      </c>
      <c r="F39" s="25">
        <v>148.88</v>
      </c>
    </row>
    <row r="40" spans="2:6" x14ac:dyDescent="0.25">
      <c r="B40" s="23"/>
      <c r="C40" s="23"/>
      <c r="D40" s="24"/>
      <c r="E40" s="24" t="s">
        <v>164</v>
      </c>
      <c r="F40" s="25">
        <v>27.78</v>
      </c>
    </row>
    <row r="41" spans="2:6" x14ac:dyDescent="0.25">
      <c r="B41" s="23"/>
      <c r="C41" s="23"/>
      <c r="D41" s="52" t="s">
        <v>75</v>
      </c>
      <c r="E41" s="52"/>
      <c r="F41" s="53">
        <v>14610</v>
      </c>
    </row>
    <row r="42" spans="2:6" x14ac:dyDescent="0.25">
      <c r="B42" s="23"/>
      <c r="C42" s="21" t="s">
        <v>88</v>
      </c>
      <c r="D42" s="21"/>
      <c r="E42" s="21"/>
      <c r="F42" s="22">
        <v>34552.439999999995</v>
      </c>
    </row>
    <row r="43" spans="2:6" x14ac:dyDescent="0.25">
      <c r="B43" s="23"/>
      <c r="C43" s="23" t="s">
        <v>14</v>
      </c>
      <c r="D43" s="24" t="s">
        <v>78</v>
      </c>
      <c r="E43" s="24" t="s">
        <v>141</v>
      </c>
      <c r="F43" s="25">
        <v>259</v>
      </c>
    </row>
    <row r="44" spans="2:6" x14ac:dyDescent="0.25">
      <c r="B44" s="23"/>
      <c r="C44" s="23"/>
      <c r="D44" s="24"/>
      <c r="E44" s="24" t="s">
        <v>170</v>
      </c>
      <c r="F44" s="25">
        <v>1350.75</v>
      </c>
    </row>
    <row r="45" spans="2:6" x14ac:dyDescent="0.25">
      <c r="B45" s="23"/>
      <c r="C45" s="23"/>
      <c r="D45" s="52" t="s">
        <v>79</v>
      </c>
      <c r="E45" s="52"/>
      <c r="F45" s="53">
        <v>1609.75</v>
      </c>
    </row>
    <row r="46" spans="2:6" x14ac:dyDescent="0.25">
      <c r="B46" s="23"/>
      <c r="C46" s="23"/>
      <c r="D46" s="24" t="s">
        <v>74</v>
      </c>
      <c r="E46" s="24" t="s">
        <v>84</v>
      </c>
      <c r="F46" s="25">
        <v>124</v>
      </c>
    </row>
    <row r="47" spans="2:6" x14ac:dyDescent="0.25">
      <c r="B47" s="23"/>
      <c r="C47" s="23"/>
      <c r="D47" s="24"/>
      <c r="E47" s="24" t="s">
        <v>140</v>
      </c>
      <c r="F47" s="25">
        <v>126</v>
      </c>
    </row>
    <row r="48" spans="2:6" x14ac:dyDescent="0.25">
      <c r="B48" s="23"/>
      <c r="C48" s="23"/>
      <c r="D48" s="24"/>
      <c r="E48" s="24" t="s">
        <v>172</v>
      </c>
      <c r="F48" s="25">
        <v>3825.37</v>
      </c>
    </row>
    <row r="49" spans="2:6" x14ac:dyDescent="0.25">
      <c r="B49" s="23"/>
      <c r="C49" s="23"/>
      <c r="D49" s="52" t="s">
        <v>75</v>
      </c>
      <c r="E49" s="52"/>
      <c r="F49" s="53">
        <v>4075.37</v>
      </c>
    </row>
    <row r="50" spans="2:6" x14ac:dyDescent="0.25">
      <c r="B50" s="48"/>
      <c r="C50" s="21" t="s">
        <v>90</v>
      </c>
      <c r="D50" s="21"/>
      <c r="E50" s="21"/>
      <c r="F50" s="22">
        <v>5685.12</v>
      </c>
    </row>
    <row r="51" spans="2:6" x14ac:dyDescent="0.25">
      <c r="B51" s="54" t="s">
        <v>15</v>
      </c>
      <c r="C51" s="54"/>
      <c r="D51" s="54"/>
      <c r="E51" s="54"/>
      <c r="F51" s="55">
        <v>56747.56</v>
      </c>
    </row>
    <row r="52" spans="2:6" x14ac:dyDescent="0.25">
      <c r="B52" s="23" t="s">
        <v>16</v>
      </c>
      <c r="C52" s="23" t="s">
        <v>16</v>
      </c>
      <c r="D52" s="24" t="s">
        <v>78</v>
      </c>
      <c r="E52" s="24" t="s">
        <v>142</v>
      </c>
      <c r="F52" s="25">
        <v>9</v>
      </c>
    </row>
    <row r="53" spans="2:6" x14ac:dyDescent="0.25">
      <c r="B53" s="23"/>
      <c r="C53" s="23"/>
      <c r="D53" s="24"/>
      <c r="E53" s="24" t="s">
        <v>86</v>
      </c>
      <c r="F53" s="25">
        <v>459</v>
      </c>
    </row>
    <row r="54" spans="2:6" x14ac:dyDescent="0.25">
      <c r="B54" s="23"/>
      <c r="C54" s="23"/>
      <c r="D54" s="24"/>
      <c r="E54" s="24" t="s">
        <v>91</v>
      </c>
      <c r="F54" s="25">
        <v>6058</v>
      </c>
    </row>
    <row r="55" spans="2:6" x14ac:dyDescent="0.25">
      <c r="B55" s="23"/>
      <c r="C55" s="23"/>
      <c r="D55" s="24"/>
      <c r="E55" s="24" t="s">
        <v>83</v>
      </c>
      <c r="F55" s="25">
        <v>1</v>
      </c>
    </row>
    <row r="56" spans="2:6" x14ac:dyDescent="0.25">
      <c r="B56" s="23"/>
      <c r="C56" s="23"/>
      <c r="D56" s="52" t="s">
        <v>79</v>
      </c>
      <c r="E56" s="52"/>
      <c r="F56" s="53">
        <v>6527</v>
      </c>
    </row>
    <row r="57" spans="2:6" x14ac:dyDescent="0.25">
      <c r="B57" s="23"/>
      <c r="C57" s="23"/>
      <c r="D57" s="24" t="s">
        <v>74</v>
      </c>
      <c r="E57" s="24" t="s">
        <v>145</v>
      </c>
      <c r="F57" s="25">
        <v>40.5</v>
      </c>
    </row>
    <row r="58" spans="2:6" x14ac:dyDescent="0.25">
      <c r="B58" s="23"/>
      <c r="C58" s="23"/>
      <c r="D58" s="24"/>
      <c r="E58" s="24" t="s">
        <v>206</v>
      </c>
      <c r="F58" s="25">
        <v>959.2</v>
      </c>
    </row>
    <row r="59" spans="2:6" x14ac:dyDescent="0.25">
      <c r="B59" s="23"/>
      <c r="C59" s="23"/>
      <c r="D59" s="24"/>
      <c r="E59" s="24" t="s">
        <v>92</v>
      </c>
      <c r="F59" s="25">
        <v>2908.85</v>
      </c>
    </row>
    <row r="60" spans="2:6" x14ac:dyDescent="0.25">
      <c r="B60" s="23"/>
      <c r="C60" s="23"/>
      <c r="D60" s="24"/>
      <c r="E60" s="24" t="s">
        <v>93</v>
      </c>
      <c r="F60" s="25">
        <v>671.5</v>
      </c>
    </row>
    <row r="61" spans="2:6" x14ac:dyDescent="0.25">
      <c r="B61" s="23"/>
      <c r="C61" s="23"/>
      <c r="D61" s="24"/>
      <c r="E61" s="24" t="s">
        <v>94</v>
      </c>
      <c r="F61" s="25">
        <v>10.199999999999999</v>
      </c>
    </row>
    <row r="62" spans="2:6" x14ac:dyDescent="0.25">
      <c r="B62" s="23"/>
      <c r="C62" s="23"/>
      <c r="D62" s="24"/>
      <c r="E62" s="24" t="s">
        <v>151</v>
      </c>
      <c r="F62" s="25">
        <v>5181.3</v>
      </c>
    </row>
    <row r="63" spans="2:6" x14ac:dyDescent="0.25">
      <c r="B63" s="23"/>
      <c r="C63" s="23"/>
      <c r="D63" s="24"/>
      <c r="E63" s="24" t="s">
        <v>84</v>
      </c>
      <c r="F63" s="25">
        <v>29</v>
      </c>
    </row>
    <row r="64" spans="2:6" x14ac:dyDescent="0.25">
      <c r="B64" s="23"/>
      <c r="C64" s="23"/>
      <c r="D64" s="24"/>
      <c r="E64" s="24" t="s">
        <v>96</v>
      </c>
      <c r="F64" s="25">
        <v>130.83000000000001</v>
      </c>
    </row>
    <row r="65" spans="2:6" x14ac:dyDescent="0.25">
      <c r="B65" s="23"/>
      <c r="C65" s="23"/>
      <c r="D65" s="24"/>
      <c r="E65" s="24" t="s">
        <v>172</v>
      </c>
      <c r="F65" s="25">
        <v>130.83000000000001</v>
      </c>
    </row>
    <row r="66" spans="2:6" x14ac:dyDescent="0.25">
      <c r="B66" s="23"/>
      <c r="C66" s="23"/>
      <c r="D66" s="52" t="s">
        <v>75</v>
      </c>
      <c r="E66" s="52"/>
      <c r="F66" s="53">
        <v>10062.209999999999</v>
      </c>
    </row>
    <row r="67" spans="2:6" x14ac:dyDescent="0.25">
      <c r="B67" s="48"/>
      <c r="C67" s="21" t="s">
        <v>17</v>
      </c>
      <c r="D67" s="21"/>
      <c r="E67" s="21"/>
      <c r="F67" s="22">
        <v>16589.210000000003</v>
      </c>
    </row>
    <row r="68" spans="2:6" x14ac:dyDescent="0.25">
      <c r="B68" s="54" t="s">
        <v>17</v>
      </c>
      <c r="C68" s="54"/>
      <c r="D68" s="54"/>
      <c r="E68" s="54"/>
      <c r="F68" s="55">
        <v>16589.210000000003</v>
      </c>
    </row>
    <row r="69" spans="2:6" x14ac:dyDescent="0.25">
      <c r="B69" s="23" t="s">
        <v>18</v>
      </c>
      <c r="C69" s="23" t="s">
        <v>18</v>
      </c>
      <c r="D69" s="24" t="s">
        <v>78</v>
      </c>
      <c r="E69" s="24" t="s">
        <v>224</v>
      </c>
      <c r="F69" s="25">
        <v>9.51</v>
      </c>
    </row>
    <row r="70" spans="2:6" x14ac:dyDescent="0.25">
      <c r="B70" s="23"/>
      <c r="C70" s="23"/>
      <c r="D70" s="24"/>
      <c r="E70" s="24" t="s">
        <v>81</v>
      </c>
      <c r="F70" s="25">
        <v>5410.02</v>
      </c>
    </row>
    <row r="71" spans="2:6" x14ac:dyDescent="0.25">
      <c r="B71" s="23"/>
      <c r="C71" s="23"/>
      <c r="D71" s="52" t="s">
        <v>79</v>
      </c>
      <c r="E71" s="52"/>
      <c r="F71" s="53">
        <v>5419.5300000000007</v>
      </c>
    </row>
    <row r="72" spans="2:6" x14ac:dyDescent="0.25">
      <c r="B72" s="23"/>
      <c r="C72" s="23"/>
      <c r="D72" s="24" t="s">
        <v>74</v>
      </c>
      <c r="E72" s="24" t="s">
        <v>157</v>
      </c>
      <c r="F72" s="25">
        <v>542.15</v>
      </c>
    </row>
    <row r="73" spans="2:6" x14ac:dyDescent="0.25">
      <c r="B73" s="23"/>
      <c r="C73" s="23"/>
      <c r="D73" s="24"/>
      <c r="E73" s="24" t="s">
        <v>151</v>
      </c>
      <c r="F73" s="25">
        <v>5.31</v>
      </c>
    </row>
    <row r="74" spans="2:6" x14ac:dyDescent="0.25">
      <c r="B74" s="23"/>
      <c r="C74" s="23"/>
      <c r="D74" s="24"/>
      <c r="E74" s="24" t="s">
        <v>140</v>
      </c>
      <c r="F74" s="25">
        <v>435.22</v>
      </c>
    </row>
    <row r="75" spans="2:6" x14ac:dyDescent="0.25">
      <c r="B75" s="23"/>
      <c r="C75" s="23"/>
      <c r="D75" s="52" t="s">
        <v>75</v>
      </c>
      <c r="E75" s="52"/>
      <c r="F75" s="53">
        <v>982.68</v>
      </c>
    </row>
    <row r="76" spans="2:6" x14ac:dyDescent="0.25">
      <c r="B76" s="48"/>
      <c r="C76" s="21" t="s">
        <v>19</v>
      </c>
      <c r="D76" s="21"/>
      <c r="E76" s="21"/>
      <c r="F76" s="22">
        <v>6402.2100000000009</v>
      </c>
    </row>
    <row r="77" spans="2:6" x14ac:dyDescent="0.25">
      <c r="B77" s="54" t="s">
        <v>19</v>
      </c>
      <c r="C77" s="54"/>
      <c r="D77" s="54"/>
      <c r="E77" s="54"/>
      <c r="F77" s="55">
        <v>6402.2100000000009</v>
      </c>
    </row>
    <row r="78" spans="2:6" x14ac:dyDescent="0.25">
      <c r="B78" s="23" t="s">
        <v>20</v>
      </c>
      <c r="C78" s="23" t="s">
        <v>21</v>
      </c>
      <c r="D78" s="24" t="s">
        <v>78</v>
      </c>
      <c r="E78" s="24" t="s">
        <v>81</v>
      </c>
      <c r="F78" s="25">
        <v>6115</v>
      </c>
    </row>
    <row r="79" spans="2:6" x14ac:dyDescent="0.25">
      <c r="B79" s="23"/>
      <c r="C79" s="23"/>
      <c r="D79" s="24"/>
      <c r="E79" s="24" t="s">
        <v>87</v>
      </c>
      <c r="F79" s="25">
        <v>17.95</v>
      </c>
    </row>
    <row r="80" spans="2:6" x14ac:dyDescent="0.25">
      <c r="B80" s="23"/>
      <c r="C80" s="23"/>
      <c r="D80" s="52" t="s">
        <v>79</v>
      </c>
      <c r="E80" s="52"/>
      <c r="F80" s="53">
        <v>6132.95</v>
      </c>
    </row>
    <row r="81" spans="2:6" x14ac:dyDescent="0.25">
      <c r="B81" s="23"/>
      <c r="C81" s="23"/>
      <c r="D81" s="24" t="s">
        <v>74</v>
      </c>
      <c r="E81" s="24" t="s">
        <v>140</v>
      </c>
      <c r="F81" s="25">
        <v>1.34</v>
      </c>
    </row>
    <row r="82" spans="2:6" x14ac:dyDescent="0.25">
      <c r="B82" s="23"/>
      <c r="C82" s="23"/>
      <c r="D82" s="52" t="s">
        <v>75</v>
      </c>
      <c r="E82" s="52"/>
      <c r="F82" s="53">
        <v>1.34</v>
      </c>
    </row>
    <row r="83" spans="2:6" x14ac:dyDescent="0.25">
      <c r="B83" s="23"/>
      <c r="C83" s="21" t="s">
        <v>97</v>
      </c>
      <c r="D83" s="21"/>
      <c r="E83" s="21"/>
      <c r="F83" s="22">
        <v>6134.29</v>
      </c>
    </row>
    <row r="84" spans="2:6" x14ac:dyDescent="0.25">
      <c r="B84" s="23"/>
      <c r="C84" s="23" t="s">
        <v>22</v>
      </c>
      <c r="D84" s="24" t="s">
        <v>78</v>
      </c>
      <c r="E84" s="24" t="s">
        <v>179</v>
      </c>
      <c r="F84" s="25">
        <v>57</v>
      </c>
    </row>
    <row r="85" spans="2:6" x14ac:dyDescent="0.25">
      <c r="B85" s="23"/>
      <c r="C85" s="23"/>
      <c r="D85" s="24"/>
      <c r="E85" s="24" t="s">
        <v>81</v>
      </c>
      <c r="F85" s="25">
        <v>1670.47</v>
      </c>
    </row>
    <row r="86" spans="2:6" x14ac:dyDescent="0.25">
      <c r="B86" s="23"/>
      <c r="C86" s="23"/>
      <c r="D86" s="24"/>
      <c r="E86" s="24" t="s">
        <v>82</v>
      </c>
      <c r="F86" s="25">
        <v>57</v>
      </c>
    </row>
    <row r="87" spans="2:6" x14ac:dyDescent="0.25">
      <c r="B87" s="23"/>
      <c r="C87" s="23"/>
      <c r="D87" s="24"/>
      <c r="E87" s="24" t="s">
        <v>86</v>
      </c>
      <c r="F87" s="25">
        <v>1.7</v>
      </c>
    </row>
    <row r="88" spans="2:6" x14ac:dyDescent="0.25">
      <c r="B88" s="23"/>
      <c r="C88" s="23"/>
      <c r="D88" s="24"/>
      <c r="E88" s="24" t="s">
        <v>83</v>
      </c>
      <c r="F88" s="25">
        <v>1.5</v>
      </c>
    </row>
    <row r="89" spans="2:6" x14ac:dyDescent="0.25">
      <c r="B89" s="23"/>
      <c r="C89" s="23"/>
      <c r="D89" s="52" t="s">
        <v>79</v>
      </c>
      <c r="E89" s="52"/>
      <c r="F89" s="53">
        <v>1787.67</v>
      </c>
    </row>
    <row r="90" spans="2:6" x14ac:dyDescent="0.25">
      <c r="B90" s="23"/>
      <c r="C90" s="23"/>
      <c r="D90" s="24" t="s">
        <v>74</v>
      </c>
      <c r="E90" s="24" t="s">
        <v>157</v>
      </c>
      <c r="F90" s="25">
        <v>1.8</v>
      </c>
    </row>
    <row r="91" spans="2:6" x14ac:dyDescent="0.25">
      <c r="B91" s="23"/>
      <c r="C91" s="23"/>
      <c r="D91" s="24"/>
      <c r="E91" s="24" t="s">
        <v>89</v>
      </c>
      <c r="F91" s="25">
        <v>11.5</v>
      </c>
    </row>
    <row r="92" spans="2:6" x14ac:dyDescent="0.25">
      <c r="B92" s="23"/>
      <c r="C92" s="23"/>
      <c r="D92" s="24"/>
      <c r="E92" s="24" t="s">
        <v>98</v>
      </c>
      <c r="F92" s="25">
        <v>6.88</v>
      </c>
    </row>
    <row r="93" spans="2:6" x14ac:dyDescent="0.25">
      <c r="B93" s="23"/>
      <c r="C93" s="23"/>
      <c r="D93" s="24"/>
      <c r="E93" s="24" t="s">
        <v>177</v>
      </c>
      <c r="F93" s="25">
        <v>5.4</v>
      </c>
    </row>
    <row r="94" spans="2:6" x14ac:dyDescent="0.25">
      <c r="B94" s="23"/>
      <c r="C94" s="23"/>
      <c r="D94" s="24"/>
      <c r="E94" s="24" t="s">
        <v>187</v>
      </c>
      <c r="F94" s="25">
        <v>2</v>
      </c>
    </row>
    <row r="95" spans="2:6" x14ac:dyDescent="0.25">
      <c r="B95" s="23"/>
      <c r="C95" s="23"/>
      <c r="D95" s="24"/>
      <c r="E95" s="24" t="s">
        <v>139</v>
      </c>
      <c r="F95" s="25">
        <v>116</v>
      </c>
    </row>
    <row r="96" spans="2:6" x14ac:dyDescent="0.25">
      <c r="B96" s="23"/>
      <c r="C96" s="23"/>
      <c r="D96" s="24"/>
      <c r="E96" s="24" t="s">
        <v>140</v>
      </c>
      <c r="F96" s="25">
        <v>1473.2</v>
      </c>
    </row>
    <row r="97" spans="2:6" x14ac:dyDescent="0.25">
      <c r="B97" s="23"/>
      <c r="C97" s="23"/>
      <c r="D97" s="52" t="s">
        <v>75</v>
      </c>
      <c r="E97" s="52"/>
      <c r="F97" s="53">
        <v>1616.78</v>
      </c>
    </row>
    <row r="98" spans="2:6" x14ac:dyDescent="0.25">
      <c r="B98" s="23"/>
      <c r="C98" s="21" t="s">
        <v>99</v>
      </c>
      <c r="D98" s="21"/>
      <c r="E98" s="21"/>
      <c r="F98" s="22">
        <v>3404.4500000000003</v>
      </c>
    </row>
    <row r="99" spans="2:6" x14ac:dyDescent="0.25">
      <c r="B99" s="23"/>
      <c r="C99" s="23" t="s">
        <v>23</v>
      </c>
      <c r="D99" s="24" t="s">
        <v>78</v>
      </c>
      <c r="E99" s="24" t="s">
        <v>224</v>
      </c>
      <c r="F99" s="25">
        <v>0.5</v>
      </c>
    </row>
    <row r="100" spans="2:6" x14ac:dyDescent="0.25">
      <c r="B100" s="23"/>
      <c r="C100" s="23"/>
      <c r="D100" s="24"/>
      <c r="E100" s="24" t="s">
        <v>81</v>
      </c>
      <c r="F100" s="25">
        <v>9033.84</v>
      </c>
    </row>
    <row r="101" spans="2:6" x14ac:dyDescent="0.25">
      <c r="B101" s="23"/>
      <c r="C101" s="23"/>
      <c r="D101" s="24"/>
      <c r="E101" s="24" t="s">
        <v>86</v>
      </c>
      <c r="F101" s="25">
        <v>4.8</v>
      </c>
    </row>
    <row r="102" spans="2:6" x14ac:dyDescent="0.25">
      <c r="B102" s="23"/>
      <c r="C102" s="23"/>
      <c r="D102" s="24"/>
      <c r="E102" s="24" t="s">
        <v>87</v>
      </c>
      <c r="F102" s="25">
        <v>4.8</v>
      </c>
    </row>
    <row r="103" spans="2:6" x14ac:dyDescent="0.25">
      <c r="B103" s="23"/>
      <c r="C103" s="23"/>
      <c r="D103" s="52" t="s">
        <v>79</v>
      </c>
      <c r="E103" s="52"/>
      <c r="F103" s="53">
        <v>9043.9399999999987</v>
      </c>
    </row>
    <row r="104" spans="2:6" x14ac:dyDescent="0.25">
      <c r="B104" s="23"/>
      <c r="C104" s="23"/>
      <c r="D104" s="24" t="s">
        <v>74</v>
      </c>
      <c r="E104" s="24" t="s">
        <v>89</v>
      </c>
      <c r="F104" s="25">
        <v>9.1300000000000008</v>
      </c>
    </row>
    <row r="105" spans="2:6" x14ac:dyDescent="0.25">
      <c r="B105" s="23"/>
      <c r="C105" s="23"/>
      <c r="D105" s="24"/>
      <c r="E105" s="24" t="s">
        <v>84</v>
      </c>
      <c r="F105" s="25">
        <v>4.51</v>
      </c>
    </row>
    <row r="106" spans="2:6" x14ac:dyDescent="0.25">
      <c r="B106" s="23"/>
      <c r="C106" s="23"/>
      <c r="D106" s="24"/>
      <c r="E106" s="24" t="s">
        <v>187</v>
      </c>
      <c r="F106" s="25">
        <v>4.4000000000000004</v>
      </c>
    </row>
    <row r="107" spans="2:6" x14ac:dyDescent="0.25">
      <c r="B107" s="23"/>
      <c r="C107" s="23"/>
      <c r="D107" s="24"/>
      <c r="E107" s="24" t="s">
        <v>140</v>
      </c>
      <c r="F107" s="25">
        <v>158.57</v>
      </c>
    </row>
    <row r="108" spans="2:6" x14ac:dyDescent="0.25">
      <c r="B108" s="23"/>
      <c r="C108" s="23"/>
      <c r="D108" s="52" t="s">
        <v>75</v>
      </c>
      <c r="E108" s="52"/>
      <c r="F108" s="53">
        <v>176.60999999999999</v>
      </c>
    </row>
    <row r="109" spans="2:6" x14ac:dyDescent="0.25">
      <c r="B109" s="48"/>
      <c r="C109" s="21" t="s">
        <v>100</v>
      </c>
      <c r="D109" s="21"/>
      <c r="E109" s="21"/>
      <c r="F109" s="22">
        <v>9220.5499999999975</v>
      </c>
    </row>
    <row r="110" spans="2:6" x14ac:dyDescent="0.25">
      <c r="B110" s="54" t="s">
        <v>24</v>
      </c>
      <c r="C110" s="54"/>
      <c r="D110" s="54"/>
      <c r="E110" s="54"/>
      <c r="F110" s="55">
        <v>18759.29</v>
      </c>
    </row>
    <row r="111" spans="2:6" x14ac:dyDescent="0.25">
      <c r="B111" s="23" t="s">
        <v>28</v>
      </c>
      <c r="C111" s="23" t="s">
        <v>28</v>
      </c>
      <c r="D111" s="24" t="s">
        <v>74</v>
      </c>
      <c r="E111" s="24" t="s">
        <v>145</v>
      </c>
      <c r="F111" s="25">
        <v>75.75</v>
      </c>
    </row>
    <row r="112" spans="2:6" x14ac:dyDescent="0.25">
      <c r="B112" s="23"/>
      <c r="C112" s="23"/>
      <c r="D112" s="24"/>
      <c r="E112" s="24" t="s">
        <v>167</v>
      </c>
      <c r="F112" s="25">
        <v>13.5</v>
      </c>
    </row>
    <row r="113" spans="2:6" x14ac:dyDescent="0.25">
      <c r="B113" s="23"/>
      <c r="C113" s="23"/>
      <c r="D113" s="24"/>
      <c r="E113" s="24" t="s">
        <v>171</v>
      </c>
      <c r="F113" s="25">
        <v>8</v>
      </c>
    </row>
    <row r="114" spans="2:6" x14ac:dyDescent="0.25">
      <c r="B114" s="23"/>
      <c r="C114" s="23"/>
      <c r="D114" s="24"/>
      <c r="E114" s="24" t="s">
        <v>92</v>
      </c>
      <c r="F114" s="25">
        <v>1242.75</v>
      </c>
    </row>
    <row r="115" spans="2:6" x14ac:dyDescent="0.25">
      <c r="B115" s="23"/>
      <c r="C115" s="23"/>
      <c r="D115" s="24"/>
      <c r="E115" s="24" t="s">
        <v>147</v>
      </c>
      <c r="F115" s="25">
        <v>379.5</v>
      </c>
    </row>
    <row r="116" spans="2:6" x14ac:dyDescent="0.25">
      <c r="B116" s="23"/>
      <c r="C116" s="23"/>
      <c r="D116" s="24"/>
      <c r="E116" s="24" t="s">
        <v>93</v>
      </c>
      <c r="F116" s="25">
        <v>717</v>
      </c>
    </row>
    <row r="117" spans="2:6" x14ac:dyDescent="0.25">
      <c r="B117" s="23"/>
      <c r="C117" s="23"/>
      <c r="D117" s="24"/>
      <c r="E117" s="24" t="s">
        <v>94</v>
      </c>
      <c r="F117" s="25">
        <v>2396.25</v>
      </c>
    </row>
    <row r="118" spans="2:6" x14ac:dyDescent="0.25">
      <c r="B118" s="23"/>
      <c r="C118" s="23"/>
      <c r="D118" s="24"/>
      <c r="E118" s="24" t="s">
        <v>161</v>
      </c>
      <c r="F118" s="25">
        <v>142.5</v>
      </c>
    </row>
    <row r="119" spans="2:6" x14ac:dyDescent="0.25">
      <c r="B119" s="23"/>
      <c r="C119" s="23"/>
      <c r="D119" s="24"/>
      <c r="E119" s="24" t="s">
        <v>176</v>
      </c>
      <c r="F119" s="25">
        <v>8.25</v>
      </c>
    </row>
    <row r="120" spans="2:6" x14ac:dyDescent="0.25">
      <c r="B120" s="23"/>
      <c r="C120" s="23"/>
      <c r="D120" s="24"/>
      <c r="E120" s="24" t="s">
        <v>151</v>
      </c>
      <c r="F120" s="25">
        <v>1889.25</v>
      </c>
    </row>
    <row r="121" spans="2:6" x14ac:dyDescent="0.25">
      <c r="B121" s="23"/>
      <c r="C121" s="23"/>
      <c r="D121" s="24"/>
      <c r="E121" s="24" t="s">
        <v>189</v>
      </c>
      <c r="F121" s="25">
        <v>10.5</v>
      </c>
    </row>
    <row r="122" spans="2:6" x14ac:dyDescent="0.25">
      <c r="B122" s="23"/>
      <c r="C122" s="23"/>
      <c r="D122" s="24"/>
      <c r="E122" s="24" t="s">
        <v>208</v>
      </c>
      <c r="F122" s="25">
        <v>63</v>
      </c>
    </row>
    <row r="123" spans="2:6" x14ac:dyDescent="0.25">
      <c r="B123" s="23"/>
      <c r="C123" s="23"/>
      <c r="D123" s="24"/>
      <c r="E123" s="24" t="s">
        <v>140</v>
      </c>
      <c r="F123" s="25">
        <v>470.25</v>
      </c>
    </row>
    <row r="124" spans="2:6" x14ac:dyDescent="0.25">
      <c r="B124" s="23"/>
      <c r="C124" s="23"/>
      <c r="D124" s="24"/>
      <c r="E124" s="24" t="s">
        <v>154</v>
      </c>
      <c r="F124" s="25">
        <v>568.5</v>
      </c>
    </row>
    <row r="125" spans="2:6" x14ac:dyDescent="0.25">
      <c r="B125" s="23"/>
      <c r="C125" s="23"/>
      <c r="D125" s="24"/>
      <c r="E125" s="24" t="s">
        <v>172</v>
      </c>
      <c r="F125" s="25">
        <v>4449.75</v>
      </c>
    </row>
    <row r="126" spans="2:6" x14ac:dyDescent="0.25">
      <c r="B126" s="23"/>
      <c r="C126" s="23"/>
      <c r="D126" s="24"/>
      <c r="E126" s="24" t="s">
        <v>181</v>
      </c>
      <c r="F126" s="25">
        <v>12.75</v>
      </c>
    </row>
    <row r="127" spans="2:6" x14ac:dyDescent="0.25">
      <c r="B127" s="23"/>
      <c r="C127" s="23"/>
      <c r="D127" s="24"/>
      <c r="E127" s="24" t="s">
        <v>156</v>
      </c>
      <c r="F127" s="25">
        <v>143.25</v>
      </c>
    </row>
    <row r="128" spans="2:6" x14ac:dyDescent="0.25">
      <c r="B128" s="23"/>
      <c r="C128" s="23"/>
      <c r="D128" s="24"/>
      <c r="E128" s="24" t="s">
        <v>163</v>
      </c>
      <c r="F128" s="25">
        <v>123.75</v>
      </c>
    </row>
    <row r="129" spans="2:7" x14ac:dyDescent="0.25">
      <c r="B129" s="23"/>
      <c r="C129" s="23"/>
      <c r="D129" s="24"/>
      <c r="E129" s="24" t="s">
        <v>188</v>
      </c>
      <c r="F129" s="25">
        <v>3</v>
      </c>
      <c r="G129" s="44"/>
    </row>
    <row r="130" spans="2:7" x14ac:dyDescent="0.25">
      <c r="B130" s="23"/>
      <c r="C130" s="23"/>
      <c r="D130" s="24"/>
      <c r="E130" s="24" t="s">
        <v>164</v>
      </c>
      <c r="F130" s="25">
        <v>8.25</v>
      </c>
    </row>
    <row r="131" spans="2:7" x14ac:dyDescent="0.25">
      <c r="B131" s="23"/>
      <c r="C131" s="23"/>
      <c r="D131" s="52" t="s">
        <v>75</v>
      </c>
      <c r="E131" s="52"/>
      <c r="F131" s="53">
        <v>12725.75</v>
      </c>
    </row>
    <row r="132" spans="2:7" x14ac:dyDescent="0.25">
      <c r="B132" s="48"/>
      <c r="C132" s="21" t="s">
        <v>29</v>
      </c>
      <c r="D132" s="21"/>
      <c r="E132" s="21"/>
      <c r="F132" s="22">
        <v>12725.75</v>
      </c>
    </row>
    <row r="133" spans="2:7" x14ac:dyDescent="0.25">
      <c r="B133" s="54" t="s">
        <v>29</v>
      </c>
      <c r="C133" s="54"/>
      <c r="D133" s="54"/>
      <c r="E133" s="54"/>
      <c r="F133" s="55">
        <v>12725.75</v>
      </c>
    </row>
    <row r="134" spans="2:7" x14ac:dyDescent="0.25">
      <c r="B134" s="23" t="s">
        <v>30</v>
      </c>
      <c r="C134" s="23" t="s">
        <v>31</v>
      </c>
      <c r="D134" s="24" t="s">
        <v>78</v>
      </c>
      <c r="E134" s="24" t="s">
        <v>179</v>
      </c>
      <c r="F134" s="25">
        <v>479.66</v>
      </c>
    </row>
    <row r="135" spans="2:7" x14ac:dyDescent="0.25">
      <c r="B135" s="23"/>
      <c r="C135" s="23"/>
      <c r="D135" s="24"/>
      <c r="E135" s="24" t="s">
        <v>142</v>
      </c>
      <c r="F135" s="25">
        <v>7.05</v>
      </c>
    </row>
    <row r="136" spans="2:7" x14ac:dyDescent="0.25">
      <c r="B136" s="23"/>
      <c r="C136" s="23"/>
      <c r="D136" s="24"/>
      <c r="E136" s="24" t="s">
        <v>82</v>
      </c>
      <c r="F136" s="25">
        <v>60.55</v>
      </c>
    </row>
    <row r="137" spans="2:7" x14ac:dyDescent="0.25">
      <c r="B137" s="23"/>
      <c r="C137" s="23"/>
      <c r="D137" s="24"/>
      <c r="E137" s="24" t="s">
        <v>86</v>
      </c>
      <c r="F137" s="25">
        <v>5932.55</v>
      </c>
    </row>
    <row r="138" spans="2:7" x14ac:dyDescent="0.25">
      <c r="B138" s="23"/>
      <c r="C138" s="23"/>
      <c r="D138" s="24"/>
      <c r="E138" s="24" t="s">
        <v>87</v>
      </c>
      <c r="F138" s="25">
        <v>678.42</v>
      </c>
    </row>
    <row r="139" spans="2:7" x14ac:dyDescent="0.25">
      <c r="B139" s="23"/>
      <c r="C139" s="23"/>
      <c r="D139" s="24"/>
      <c r="E139" s="24" t="s">
        <v>83</v>
      </c>
      <c r="F139" s="25">
        <v>1042.5999999999999</v>
      </c>
    </row>
    <row r="140" spans="2:7" x14ac:dyDescent="0.25">
      <c r="B140" s="23"/>
      <c r="C140" s="23"/>
      <c r="D140" s="52" t="s">
        <v>79</v>
      </c>
      <c r="E140" s="52"/>
      <c r="F140" s="53">
        <v>8200.83</v>
      </c>
    </row>
    <row r="141" spans="2:7" x14ac:dyDescent="0.25">
      <c r="B141" s="23"/>
      <c r="C141" s="23"/>
      <c r="D141" s="24" t="s">
        <v>74</v>
      </c>
      <c r="E141" s="24" t="s">
        <v>145</v>
      </c>
      <c r="F141" s="25">
        <v>103.8</v>
      </c>
    </row>
    <row r="142" spans="2:7" x14ac:dyDescent="0.25">
      <c r="B142" s="23"/>
      <c r="C142" s="23"/>
      <c r="D142" s="24"/>
      <c r="E142" s="24" t="s">
        <v>92</v>
      </c>
      <c r="F142" s="25">
        <v>48.49</v>
      </c>
    </row>
    <row r="143" spans="2:7" x14ac:dyDescent="0.25">
      <c r="B143" s="23"/>
      <c r="C143" s="23"/>
      <c r="D143" s="24"/>
      <c r="E143" s="24" t="s">
        <v>101</v>
      </c>
      <c r="F143" s="25">
        <v>10.44</v>
      </c>
    </row>
    <row r="144" spans="2:7" x14ac:dyDescent="0.25">
      <c r="B144" s="23"/>
      <c r="C144" s="23"/>
      <c r="D144" s="24"/>
      <c r="E144" s="24" t="s">
        <v>161</v>
      </c>
      <c r="F144" s="25">
        <v>1025</v>
      </c>
    </row>
    <row r="145" spans="2:7" x14ac:dyDescent="0.25">
      <c r="B145" s="23"/>
      <c r="C145" s="23"/>
      <c r="D145" s="24"/>
      <c r="E145" s="24" t="s">
        <v>190</v>
      </c>
      <c r="F145" s="25">
        <v>388</v>
      </c>
    </row>
    <row r="146" spans="2:7" x14ac:dyDescent="0.25">
      <c r="B146" s="23"/>
      <c r="C146" s="23"/>
      <c r="D146" s="24"/>
      <c r="E146" s="24" t="s">
        <v>149</v>
      </c>
      <c r="F146" s="25">
        <v>4.7</v>
      </c>
    </row>
    <row r="147" spans="2:7" x14ac:dyDescent="0.25">
      <c r="B147" s="23"/>
      <c r="C147" s="23"/>
      <c r="D147" s="24"/>
      <c r="E147" s="24" t="s">
        <v>176</v>
      </c>
      <c r="F147" s="25">
        <v>0.15</v>
      </c>
      <c r="G147" s="44"/>
    </row>
    <row r="148" spans="2:7" x14ac:dyDescent="0.25">
      <c r="B148" s="23"/>
      <c r="C148" s="23"/>
      <c r="D148" s="24"/>
      <c r="E148" s="24" t="s">
        <v>98</v>
      </c>
      <c r="F148" s="25">
        <v>986.5</v>
      </c>
    </row>
    <row r="149" spans="2:7" x14ac:dyDescent="0.25">
      <c r="B149" s="23"/>
      <c r="C149" s="23"/>
      <c r="D149" s="24"/>
      <c r="E149" s="24" t="s">
        <v>95</v>
      </c>
      <c r="F149" s="25">
        <v>33</v>
      </c>
    </row>
    <row r="150" spans="2:7" x14ac:dyDescent="0.25">
      <c r="B150" s="23"/>
      <c r="C150" s="23"/>
      <c r="D150" s="24"/>
      <c r="E150" s="24" t="s">
        <v>168</v>
      </c>
      <c r="F150" s="25">
        <v>0.22</v>
      </c>
    </row>
    <row r="151" spans="2:7" x14ac:dyDescent="0.25">
      <c r="B151" s="23"/>
      <c r="C151" s="23"/>
      <c r="D151" s="24"/>
      <c r="E151" s="24" t="s">
        <v>140</v>
      </c>
      <c r="F151" s="25">
        <v>3597.8</v>
      </c>
    </row>
    <row r="152" spans="2:7" x14ac:dyDescent="0.25">
      <c r="B152" s="23"/>
      <c r="C152" s="23"/>
      <c r="D152" s="24"/>
      <c r="E152" s="24" t="s">
        <v>153</v>
      </c>
      <c r="F152" s="25">
        <v>29</v>
      </c>
    </row>
    <row r="153" spans="2:7" x14ac:dyDescent="0.25">
      <c r="B153" s="23"/>
      <c r="C153" s="23"/>
      <c r="D153" s="24"/>
      <c r="E153" s="24" t="s">
        <v>154</v>
      </c>
      <c r="F153" s="25">
        <v>3823.5</v>
      </c>
    </row>
    <row r="154" spans="2:7" x14ac:dyDescent="0.25">
      <c r="B154" s="23"/>
      <c r="C154" s="23"/>
      <c r="D154" s="24"/>
      <c r="E154" s="24" t="s">
        <v>172</v>
      </c>
      <c r="F154" s="25">
        <v>105.6</v>
      </c>
    </row>
    <row r="155" spans="2:7" x14ac:dyDescent="0.25">
      <c r="B155" s="23"/>
      <c r="C155" s="23"/>
      <c r="D155" s="24"/>
      <c r="E155" s="24" t="s">
        <v>181</v>
      </c>
      <c r="F155" s="25">
        <v>1.44</v>
      </c>
    </row>
    <row r="156" spans="2:7" x14ac:dyDescent="0.25">
      <c r="B156" s="23"/>
      <c r="C156" s="23"/>
      <c r="D156" s="24"/>
      <c r="E156" s="24" t="s">
        <v>178</v>
      </c>
      <c r="F156" s="25">
        <v>0.1</v>
      </c>
    </row>
    <row r="157" spans="2:7" x14ac:dyDescent="0.25">
      <c r="B157" s="23"/>
      <c r="C157" s="23"/>
      <c r="D157" s="24"/>
      <c r="E157" s="24" t="s">
        <v>164</v>
      </c>
      <c r="F157" s="25">
        <v>3.03</v>
      </c>
    </row>
    <row r="158" spans="2:7" x14ac:dyDescent="0.25">
      <c r="B158" s="23"/>
      <c r="C158" s="23"/>
      <c r="D158" s="52" t="s">
        <v>75</v>
      </c>
      <c r="E158" s="52"/>
      <c r="F158" s="53">
        <v>10160.770000000002</v>
      </c>
    </row>
    <row r="159" spans="2:7" x14ac:dyDescent="0.25">
      <c r="B159" s="23"/>
      <c r="C159" s="21" t="s">
        <v>103</v>
      </c>
      <c r="D159" s="21"/>
      <c r="E159" s="21"/>
      <c r="F159" s="22">
        <v>18361.599999999995</v>
      </c>
    </row>
    <row r="160" spans="2:7" x14ac:dyDescent="0.25">
      <c r="B160" s="23"/>
      <c r="C160" s="23" t="s">
        <v>32</v>
      </c>
      <c r="D160" s="24" t="s">
        <v>78</v>
      </c>
      <c r="E160" s="24" t="s">
        <v>179</v>
      </c>
      <c r="F160" s="25">
        <v>309</v>
      </c>
    </row>
    <row r="161" spans="2:7" x14ac:dyDescent="0.25">
      <c r="B161" s="23"/>
      <c r="C161" s="23"/>
      <c r="D161" s="24"/>
      <c r="E161" s="24" t="s">
        <v>165</v>
      </c>
      <c r="F161" s="25">
        <v>235</v>
      </c>
      <c r="G161" s="44"/>
    </row>
    <row r="162" spans="2:7" x14ac:dyDescent="0.25">
      <c r="B162" s="23"/>
      <c r="C162" s="23"/>
      <c r="D162" s="24"/>
      <c r="E162" s="24" t="s">
        <v>81</v>
      </c>
      <c r="F162" s="25">
        <v>0.06</v>
      </c>
    </row>
    <row r="163" spans="2:7" x14ac:dyDescent="0.25">
      <c r="B163" s="23"/>
      <c r="C163" s="23"/>
      <c r="D163" s="24"/>
      <c r="E163" s="24" t="s">
        <v>82</v>
      </c>
      <c r="F163" s="25">
        <v>262.60000000000002</v>
      </c>
    </row>
    <row r="164" spans="2:7" x14ac:dyDescent="0.25">
      <c r="B164" s="23"/>
      <c r="C164" s="23"/>
      <c r="D164" s="24"/>
      <c r="E164" s="24" t="s">
        <v>86</v>
      </c>
      <c r="F164" s="25">
        <v>1988</v>
      </c>
    </row>
    <row r="165" spans="2:7" x14ac:dyDescent="0.25">
      <c r="B165" s="23"/>
      <c r="C165" s="23"/>
      <c r="D165" s="24"/>
      <c r="E165" s="24" t="s">
        <v>87</v>
      </c>
      <c r="F165" s="25">
        <v>194.7</v>
      </c>
    </row>
    <row r="166" spans="2:7" x14ac:dyDescent="0.25">
      <c r="B166" s="23"/>
      <c r="C166" s="23"/>
      <c r="D166" s="24"/>
      <c r="E166" s="24" t="s">
        <v>91</v>
      </c>
      <c r="F166" s="25">
        <v>595</v>
      </c>
    </row>
    <row r="167" spans="2:7" x14ac:dyDescent="0.25">
      <c r="B167" s="23"/>
      <c r="C167" s="23"/>
      <c r="D167" s="24"/>
      <c r="E167" s="24" t="s">
        <v>83</v>
      </c>
      <c r="F167" s="25">
        <v>621</v>
      </c>
    </row>
    <row r="168" spans="2:7" x14ac:dyDescent="0.25">
      <c r="B168" s="23"/>
      <c r="C168" s="23"/>
      <c r="D168" s="52" t="s">
        <v>79</v>
      </c>
      <c r="E168" s="52"/>
      <c r="F168" s="53">
        <v>4205.3599999999997</v>
      </c>
    </row>
    <row r="169" spans="2:7" x14ac:dyDescent="0.25">
      <c r="B169" s="23"/>
      <c r="C169" s="23"/>
      <c r="D169" s="24" t="s">
        <v>74</v>
      </c>
      <c r="E169" s="24" t="s">
        <v>158</v>
      </c>
      <c r="F169" s="25">
        <v>2.04</v>
      </c>
    </row>
    <row r="170" spans="2:7" x14ac:dyDescent="0.25">
      <c r="B170" s="23"/>
      <c r="C170" s="23"/>
      <c r="D170" s="24"/>
      <c r="E170" s="24" t="s">
        <v>169</v>
      </c>
      <c r="F170" s="25">
        <v>12.05</v>
      </c>
    </row>
    <row r="171" spans="2:7" x14ac:dyDescent="0.25">
      <c r="B171" s="23"/>
      <c r="C171" s="23"/>
      <c r="D171" s="24"/>
      <c r="E171" s="24" t="s">
        <v>145</v>
      </c>
      <c r="F171" s="25">
        <v>17.16</v>
      </c>
    </row>
    <row r="172" spans="2:7" x14ac:dyDescent="0.25">
      <c r="B172" s="23"/>
      <c r="C172" s="23"/>
      <c r="D172" s="24"/>
      <c r="E172" s="24" t="s">
        <v>167</v>
      </c>
      <c r="F172" s="25">
        <v>5.51</v>
      </c>
    </row>
    <row r="173" spans="2:7" x14ac:dyDescent="0.25">
      <c r="B173" s="23"/>
      <c r="C173" s="23"/>
      <c r="D173" s="24"/>
      <c r="E173" s="24" t="s">
        <v>171</v>
      </c>
      <c r="F173" s="25">
        <v>0.47</v>
      </c>
    </row>
    <row r="174" spans="2:7" x14ac:dyDescent="0.25">
      <c r="B174" s="23"/>
      <c r="C174" s="23"/>
      <c r="D174" s="24"/>
      <c r="E174" s="24" t="s">
        <v>92</v>
      </c>
      <c r="F174" s="25">
        <v>0.73</v>
      </c>
    </row>
    <row r="175" spans="2:7" x14ac:dyDescent="0.25">
      <c r="B175" s="23"/>
      <c r="C175" s="23"/>
      <c r="D175" s="24"/>
      <c r="E175" s="24" t="s">
        <v>147</v>
      </c>
      <c r="F175" s="25">
        <v>8.5299999999999994</v>
      </c>
    </row>
    <row r="176" spans="2:7" x14ac:dyDescent="0.25">
      <c r="B176" s="23"/>
      <c r="C176" s="23"/>
      <c r="D176" s="24"/>
      <c r="E176" s="24" t="s">
        <v>173</v>
      </c>
      <c r="F176" s="25">
        <v>34.799999999999997</v>
      </c>
    </row>
    <row r="177" spans="2:6" x14ac:dyDescent="0.25">
      <c r="B177" s="23"/>
      <c r="C177" s="23"/>
      <c r="D177" s="24"/>
      <c r="E177" s="24" t="s">
        <v>101</v>
      </c>
      <c r="F177" s="25">
        <v>3.8</v>
      </c>
    </row>
    <row r="178" spans="2:6" x14ac:dyDescent="0.25">
      <c r="B178" s="23"/>
      <c r="C178" s="23"/>
      <c r="D178" s="24"/>
      <c r="E178" s="24" t="s">
        <v>94</v>
      </c>
      <c r="F178" s="25">
        <v>2365.0500000000002</v>
      </c>
    </row>
    <row r="179" spans="2:6" x14ac:dyDescent="0.25">
      <c r="B179" s="23"/>
      <c r="C179" s="23"/>
      <c r="D179" s="24"/>
      <c r="E179" s="24" t="s">
        <v>161</v>
      </c>
      <c r="F179" s="25">
        <v>68.7</v>
      </c>
    </row>
    <row r="180" spans="2:6" x14ac:dyDescent="0.25">
      <c r="B180" s="23"/>
      <c r="C180" s="23"/>
      <c r="D180" s="24"/>
      <c r="E180" s="24" t="s">
        <v>190</v>
      </c>
      <c r="F180" s="25">
        <v>6319</v>
      </c>
    </row>
    <row r="181" spans="2:6" x14ac:dyDescent="0.25">
      <c r="B181" s="23"/>
      <c r="C181" s="23"/>
      <c r="D181" s="24"/>
      <c r="E181" s="24" t="s">
        <v>149</v>
      </c>
      <c r="F181" s="25">
        <v>8.8000000000000007</v>
      </c>
    </row>
    <row r="182" spans="2:6" x14ac:dyDescent="0.25">
      <c r="B182" s="23"/>
      <c r="C182" s="23"/>
      <c r="D182" s="24"/>
      <c r="E182" s="24" t="s">
        <v>176</v>
      </c>
      <c r="F182" s="25">
        <v>0.47</v>
      </c>
    </row>
    <row r="183" spans="2:6" x14ac:dyDescent="0.25">
      <c r="B183" s="23"/>
      <c r="C183" s="23"/>
      <c r="D183" s="24"/>
      <c r="E183" s="24" t="s">
        <v>151</v>
      </c>
      <c r="F183" s="25">
        <v>156.5</v>
      </c>
    </row>
    <row r="184" spans="2:6" x14ac:dyDescent="0.25">
      <c r="B184" s="23"/>
      <c r="C184" s="23"/>
      <c r="D184" s="24"/>
      <c r="E184" s="24" t="s">
        <v>89</v>
      </c>
      <c r="F184" s="25">
        <v>5.7</v>
      </c>
    </row>
    <row r="185" spans="2:6" x14ac:dyDescent="0.25">
      <c r="B185" s="23"/>
      <c r="C185" s="23"/>
      <c r="D185" s="24"/>
      <c r="E185" s="24" t="s">
        <v>98</v>
      </c>
      <c r="F185" s="25">
        <v>267.39999999999998</v>
      </c>
    </row>
    <row r="186" spans="2:6" x14ac:dyDescent="0.25">
      <c r="B186" s="23"/>
      <c r="C186" s="23"/>
      <c r="D186" s="24"/>
      <c r="E186" s="24" t="s">
        <v>95</v>
      </c>
      <c r="F186" s="25">
        <v>8</v>
      </c>
    </row>
    <row r="187" spans="2:6" x14ac:dyDescent="0.25">
      <c r="B187" s="23"/>
      <c r="C187" s="23"/>
      <c r="D187" s="24"/>
      <c r="E187" s="24" t="s">
        <v>168</v>
      </c>
      <c r="F187" s="25">
        <v>4</v>
      </c>
    </row>
    <row r="188" spans="2:6" x14ac:dyDescent="0.25">
      <c r="B188" s="23"/>
      <c r="C188" s="23"/>
      <c r="D188" s="24"/>
      <c r="E188" s="24" t="s">
        <v>162</v>
      </c>
      <c r="F188" s="25">
        <v>0.6</v>
      </c>
    </row>
    <row r="189" spans="2:6" x14ac:dyDescent="0.25">
      <c r="B189" s="23"/>
      <c r="C189" s="23"/>
      <c r="D189" s="24"/>
      <c r="E189" s="24" t="s">
        <v>139</v>
      </c>
      <c r="F189" s="25">
        <v>1780.42</v>
      </c>
    </row>
    <row r="190" spans="2:6" x14ac:dyDescent="0.25">
      <c r="B190" s="23"/>
      <c r="C190" s="23"/>
      <c r="D190" s="24"/>
      <c r="E190" s="24" t="s">
        <v>140</v>
      </c>
      <c r="F190" s="25">
        <v>7950.04</v>
      </c>
    </row>
    <row r="191" spans="2:6" x14ac:dyDescent="0.25">
      <c r="B191" s="23"/>
      <c r="C191" s="23"/>
      <c r="D191" s="24"/>
      <c r="E191" s="24" t="s">
        <v>153</v>
      </c>
      <c r="F191" s="25">
        <v>1081.6000000000001</v>
      </c>
    </row>
    <row r="192" spans="2:6" x14ac:dyDescent="0.25">
      <c r="B192" s="23"/>
      <c r="C192" s="23"/>
      <c r="D192" s="24"/>
      <c r="E192" s="24" t="s">
        <v>154</v>
      </c>
      <c r="F192" s="25">
        <v>7919.24</v>
      </c>
    </row>
    <row r="193" spans="2:7" x14ac:dyDescent="0.25">
      <c r="B193" s="23"/>
      <c r="C193" s="23"/>
      <c r="D193" s="24"/>
      <c r="E193" s="24" t="s">
        <v>163</v>
      </c>
      <c r="F193" s="25">
        <v>126.5</v>
      </c>
    </row>
    <row r="194" spans="2:7" x14ac:dyDescent="0.25">
      <c r="B194" s="23"/>
      <c r="C194" s="23"/>
      <c r="D194" s="24"/>
      <c r="E194" s="24" t="s">
        <v>178</v>
      </c>
      <c r="F194" s="25">
        <v>0.09</v>
      </c>
    </row>
    <row r="195" spans="2:7" x14ac:dyDescent="0.25">
      <c r="B195" s="23"/>
      <c r="C195" s="23"/>
      <c r="D195" s="24"/>
      <c r="E195" s="24" t="s">
        <v>164</v>
      </c>
      <c r="F195" s="25">
        <v>64.599999999999994</v>
      </c>
    </row>
    <row r="196" spans="2:7" x14ac:dyDescent="0.25">
      <c r="B196" s="23"/>
      <c r="C196" s="23"/>
      <c r="D196" s="52" t="s">
        <v>75</v>
      </c>
      <c r="E196" s="52"/>
      <c r="F196" s="53">
        <v>28211.8</v>
      </c>
      <c r="G196" s="44"/>
    </row>
    <row r="197" spans="2:7" x14ac:dyDescent="0.25">
      <c r="B197" s="23"/>
      <c r="C197" s="21" t="s">
        <v>104</v>
      </c>
      <c r="D197" s="21"/>
      <c r="E197" s="21"/>
      <c r="F197" s="22">
        <v>32417.16</v>
      </c>
    </row>
    <row r="198" spans="2:7" x14ac:dyDescent="0.25">
      <c r="B198" s="23"/>
      <c r="C198" s="23" t="s">
        <v>33</v>
      </c>
      <c r="D198" s="24" t="s">
        <v>78</v>
      </c>
      <c r="E198" s="24" t="s">
        <v>142</v>
      </c>
      <c r="F198" s="25">
        <v>0.15</v>
      </c>
    </row>
    <row r="199" spans="2:7" x14ac:dyDescent="0.25">
      <c r="B199" s="23"/>
      <c r="C199" s="23"/>
      <c r="D199" s="24"/>
      <c r="E199" s="24" t="s">
        <v>82</v>
      </c>
      <c r="F199" s="25">
        <v>3879.2</v>
      </c>
    </row>
    <row r="200" spans="2:7" x14ac:dyDescent="0.25">
      <c r="B200" s="23"/>
      <c r="C200" s="23"/>
      <c r="D200" s="24"/>
      <c r="E200" s="24" t="s">
        <v>86</v>
      </c>
      <c r="F200" s="25">
        <v>1935</v>
      </c>
    </row>
    <row r="201" spans="2:7" x14ac:dyDescent="0.25">
      <c r="B201" s="23"/>
      <c r="C201" s="23"/>
      <c r="D201" s="24"/>
      <c r="E201" s="24" t="s">
        <v>87</v>
      </c>
      <c r="F201" s="25">
        <v>282.5</v>
      </c>
    </row>
    <row r="202" spans="2:7" x14ac:dyDescent="0.25">
      <c r="B202" s="23"/>
      <c r="C202" s="23"/>
      <c r="D202" s="24"/>
      <c r="E202" s="24" t="s">
        <v>91</v>
      </c>
      <c r="F202" s="25">
        <v>29973</v>
      </c>
    </row>
    <row r="203" spans="2:7" x14ac:dyDescent="0.25">
      <c r="B203" s="23"/>
      <c r="C203" s="23"/>
      <c r="D203" s="24"/>
      <c r="E203" s="24" t="s">
        <v>83</v>
      </c>
      <c r="F203" s="25">
        <v>6486.1</v>
      </c>
    </row>
    <row r="204" spans="2:7" x14ac:dyDescent="0.25">
      <c r="B204" s="23"/>
      <c r="C204" s="23"/>
      <c r="D204" s="24"/>
      <c r="E204" s="24" t="s">
        <v>138</v>
      </c>
      <c r="F204" s="25">
        <v>28.5</v>
      </c>
    </row>
    <row r="205" spans="2:7" x14ac:dyDescent="0.25">
      <c r="B205" s="23"/>
      <c r="C205" s="23"/>
      <c r="D205" s="24"/>
      <c r="E205" s="24" t="s">
        <v>143</v>
      </c>
      <c r="F205" s="25">
        <v>1.1499999999999999</v>
      </c>
      <c r="G205" s="44"/>
    </row>
    <row r="206" spans="2:7" x14ac:dyDescent="0.25">
      <c r="B206" s="23"/>
      <c r="C206" s="23"/>
      <c r="D206" s="52" t="s">
        <v>79</v>
      </c>
      <c r="E206" s="52"/>
      <c r="F206" s="53">
        <v>42585.599999999999</v>
      </c>
    </row>
    <row r="207" spans="2:7" x14ac:dyDescent="0.25">
      <c r="B207" s="23"/>
      <c r="C207" s="23"/>
      <c r="D207" s="24" t="s">
        <v>74</v>
      </c>
      <c r="E207" s="24" t="s">
        <v>158</v>
      </c>
      <c r="F207" s="25">
        <v>0.17</v>
      </c>
    </row>
    <row r="208" spans="2:7" x14ac:dyDescent="0.25">
      <c r="B208" s="23"/>
      <c r="C208" s="23"/>
      <c r="D208" s="24"/>
      <c r="E208" s="24" t="s">
        <v>169</v>
      </c>
      <c r="F208" s="25">
        <v>15.3</v>
      </c>
    </row>
    <row r="209" spans="2:6" x14ac:dyDescent="0.25">
      <c r="B209" s="23"/>
      <c r="C209" s="23"/>
      <c r="D209" s="24"/>
      <c r="E209" s="24" t="s">
        <v>145</v>
      </c>
      <c r="F209" s="25">
        <v>189.4</v>
      </c>
    </row>
    <row r="210" spans="2:6" x14ac:dyDescent="0.25">
      <c r="B210" s="23"/>
      <c r="C210" s="23"/>
      <c r="D210" s="24"/>
      <c r="E210" s="24" t="s">
        <v>167</v>
      </c>
      <c r="F210" s="25">
        <v>2.9</v>
      </c>
    </row>
    <row r="211" spans="2:6" x14ac:dyDescent="0.25">
      <c r="B211" s="23"/>
      <c r="C211" s="23"/>
      <c r="D211" s="24"/>
      <c r="E211" s="24" t="s">
        <v>171</v>
      </c>
      <c r="F211" s="25">
        <v>317.35000000000002</v>
      </c>
    </row>
    <row r="212" spans="2:6" x14ac:dyDescent="0.25">
      <c r="B212" s="23"/>
      <c r="C212" s="23"/>
      <c r="D212" s="24"/>
      <c r="E212" s="24" t="s">
        <v>92</v>
      </c>
      <c r="F212" s="25">
        <v>352.9</v>
      </c>
    </row>
    <row r="213" spans="2:6" x14ac:dyDescent="0.25">
      <c r="B213" s="23"/>
      <c r="C213" s="23"/>
      <c r="D213" s="24"/>
      <c r="E213" s="24" t="s">
        <v>147</v>
      </c>
      <c r="F213" s="25">
        <v>12.96</v>
      </c>
    </row>
    <row r="214" spans="2:6" x14ac:dyDescent="0.25">
      <c r="B214" s="23"/>
      <c r="C214" s="23"/>
      <c r="D214" s="24"/>
      <c r="E214" s="24" t="s">
        <v>173</v>
      </c>
      <c r="F214" s="25">
        <v>1.82</v>
      </c>
    </row>
    <row r="215" spans="2:6" x14ac:dyDescent="0.25">
      <c r="B215" s="23"/>
      <c r="C215" s="23"/>
      <c r="D215" s="24"/>
      <c r="E215" s="24" t="s">
        <v>94</v>
      </c>
      <c r="F215" s="25">
        <v>2089.35</v>
      </c>
    </row>
    <row r="216" spans="2:6" x14ac:dyDescent="0.25">
      <c r="B216" s="23"/>
      <c r="C216" s="23"/>
      <c r="D216" s="24"/>
      <c r="E216" s="24" t="s">
        <v>161</v>
      </c>
      <c r="F216" s="25">
        <v>98.89</v>
      </c>
    </row>
    <row r="217" spans="2:6" x14ac:dyDescent="0.25">
      <c r="B217" s="23"/>
      <c r="C217" s="23"/>
      <c r="D217" s="24"/>
      <c r="E217" s="24" t="s">
        <v>190</v>
      </c>
      <c r="F217" s="25">
        <v>26768</v>
      </c>
    </row>
    <row r="218" spans="2:6" x14ac:dyDescent="0.25">
      <c r="B218" s="23"/>
      <c r="C218" s="23"/>
      <c r="D218" s="24"/>
      <c r="E218" s="24" t="s">
        <v>149</v>
      </c>
      <c r="F218" s="25">
        <v>41.94</v>
      </c>
    </row>
    <row r="219" spans="2:6" x14ac:dyDescent="0.25">
      <c r="B219" s="23"/>
      <c r="C219" s="23"/>
      <c r="D219" s="24"/>
      <c r="E219" s="24" t="s">
        <v>176</v>
      </c>
      <c r="F219" s="25">
        <v>0.3</v>
      </c>
    </row>
    <row r="220" spans="2:6" x14ac:dyDescent="0.25">
      <c r="B220" s="23"/>
      <c r="C220" s="23"/>
      <c r="D220" s="24"/>
      <c r="E220" s="24" t="s">
        <v>175</v>
      </c>
      <c r="F220" s="25">
        <v>0.2</v>
      </c>
    </row>
    <row r="221" spans="2:6" x14ac:dyDescent="0.25">
      <c r="B221" s="23"/>
      <c r="C221" s="23"/>
      <c r="D221" s="24"/>
      <c r="E221" s="24" t="s">
        <v>192</v>
      </c>
      <c r="F221" s="25">
        <v>5512.16</v>
      </c>
    </row>
    <row r="222" spans="2:6" x14ac:dyDescent="0.25">
      <c r="B222" s="23"/>
      <c r="C222" s="23"/>
      <c r="D222" s="24"/>
      <c r="E222" s="24" t="s">
        <v>151</v>
      </c>
      <c r="F222" s="25">
        <v>0.8</v>
      </c>
    </row>
    <row r="223" spans="2:6" x14ac:dyDescent="0.25">
      <c r="B223" s="23"/>
      <c r="C223" s="23"/>
      <c r="D223" s="24"/>
      <c r="E223" s="24" t="s">
        <v>189</v>
      </c>
      <c r="F223" s="25">
        <v>5.8</v>
      </c>
    </row>
    <row r="224" spans="2:6" x14ac:dyDescent="0.25">
      <c r="B224" s="23"/>
      <c r="C224" s="23"/>
      <c r="D224" s="24"/>
      <c r="E224" s="24" t="s">
        <v>89</v>
      </c>
      <c r="F224" s="25">
        <v>34.5</v>
      </c>
    </row>
    <row r="225" spans="2:7" x14ac:dyDescent="0.25">
      <c r="B225" s="23"/>
      <c r="C225" s="23"/>
      <c r="D225" s="24"/>
      <c r="E225" s="24" t="s">
        <v>98</v>
      </c>
      <c r="F225" s="25">
        <v>215.9</v>
      </c>
    </row>
    <row r="226" spans="2:7" x14ac:dyDescent="0.25">
      <c r="B226" s="23"/>
      <c r="C226" s="23"/>
      <c r="D226" s="24"/>
      <c r="E226" s="24" t="s">
        <v>95</v>
      </c>
      <c r="F226" s="25">
        <v>6.6</v>
      </c>
    </row>
    <row r="227" spans="2:7" x14ac:dyDescent="0.25">
      <c r="B227" s="23"/>
      <c r="C227" s="23"/>
      <c r="D227" s="24"/>
      <c r="E227" s="24" t="s">
        <v>168</v>
      </c>
      <c r="F227" s="25">
        <v>19.25</v>
      </c>
    </row>
    <row r="228" spans="2:7" x14ac:dyDescent="0.25">
      <c r="B228" s="23"/>
      <c r="C228" s="23"/>
      <c r="D228" s="24"/>
      <c r="E228" s="24" t="s">
        <v>162</v>
      </c>
      <c r="F228" s="25">
        <v>101</v>
      </c>
    </row>
    <row r="229" spans="2:7" x14ac:dyDescent="0.25">
      <c r="B229" s="23"/>
      <c r="C229" s="23"/>
      <c r="D229" s="24"/>
      <c r="E229" s="24" t="s">
        <v>139</v>
      </c>
      <c r="F229" s="25">
        <v>3.5</v>
      </c>
    </row>
    <row r="230" spans="2:7" x14ac:dyDescent="0.25">
      <c r="B230" s="23"/>
      <c r="C230" s="23"/>
      <c r="D230" s="24"/>
      <c r="E230" s="24" t="s">
        <v>140</v>
      </c>
      <c r="F230" s="25">
        <v>3062.97</v>
      </c>
    </row>
    <row r="231" spans="2:7" x14ac:dyDescent="0.25">
      <c r="B231" s="23"/>
      <c r="C231" s="23"/>
      <c r="D231" s="24"/>
      <c r="E231" s="24" t="s">
        <v>153</v>
      </c>
      <c r="F231" s="25">
        <v>2420.4499999999998</v>
      </c>
    </row>
    <row r="232" spans="2:7" x14ac:dyDescent="0.25">
      <c r="B232" s="23"/>
      <c r="C232" s="23"/>
      <c r="D232" s="24"/>
      <c r="E232" s="24" t="s">
        <v>154</v>
      </c>
      <c r="F232" s="25">
        <v>35247.67</v>
      </c>
    </row>
    <row r="233" spans="2:7" x14ac:dyDescent="0.25">
      <c r="B233" s="23"/>
      <c r="C233" s="23"/>
      <c r="D233" s="24"/>
      <c r="E233" s="24" t="s">
        <v>96</v>
      </c>
      <c r="F233" s="25">
        <v>3.6</v>
      </c>
    </row>
    <row r="234" spans="2:7" x14ac:dyDescent="0.25">
      <c r="B234" s="23"/>
      <c r="C234" s="23"/>
      <c r="D234" s="24"/>
      <c r="E234" s="24" t="s">
        <v>181</v>
      </c>
      <c r="F234" s="25">
        <v>1.4</v>
      </c>
    </row>
    <row r="235" spans="2:7" x14ac:dyDescent="0.25">
      <c r="B235" s="23"/>
      <c r="C235" s="23"/>
      <c r="D235" s="24"/>
      <c r="E235" s="24" t="s">
        <v>163</v>
      </c>
      <c r="F235" s="25">
        <v>714.3</v>
      </c>
    </row>
    <row r="236" spans="2:7" x14ac:dyDescent="0.25">
      <c r="B236" s="23"/>
      <c r="C236" s="23"/>
      <c r="D236" s="24"/>
      <c r="E236" s="24" t="s">
        <v>164</v>
      </c>
      <c r="F236" s="25">
        <v>21</v>
      </c>
    </row>
    <row r="237" spans="2:7" x14ac:dyDescent="0.25">
      <c r="B237" s="23"/>
      <c r="C237" s="23"/>
      <c r="D237" s="52" t="s">
        <v>75</v>
      </c>
      <c r="E237" s="52"/>
      <c r="F237" s="53">
        <v>77262.38</v>
      </c>
      <c r="G237" s="44"/>
    </row>
    <row r="238" spans="2:7" x14ac:dyDescent="0.25">
      <c r="B238" s="23"/>
      <c r="C238" s="21" t="s">
        <v>105</v>
      </c>
      <c r="D238" s="21"/>
      <c r="E238" s="21"/>
      <c r="F238" s="22">
        <v>119847.98000000001</v>
      </c>
    </row>
    <row r="239" spans="2:7" x14ac:dyDescent="0.25">
      <c r="B239" s="23"/>
      <c r="C239" s="23" t="s">
        <v>34</v>
      </c>
      <c r="D239" s="24" t="s">
        <v>78</v>
      </c>
      <c r="E239" s="24" t="s">
        <v>165</v>
      </c>
      <c r="F239" s="25">
        <v>25</v>
      </c>
    </row>
    <row r="240" spans="2:7" x14ac:dyDescent="0.25">
      <c r="B240" s="23"/>
      <c r="C240" s="23"/>
      <c r="D240" s="24"/>
      <c r="E240" s="24" t="s">
        <v>142</v>
      </c>
      <c r="F240" s="25">
        <v>5.5</v>
      </c>
    </row>
    <row r="241" spans="2:7" x14ac:dyDescent="0.25">
      <c r="B241" s="23"/>
      <c r="C241" s="23"/>
      <c r="D241" s="24"/>
      <c r="E241" s="24" t="s">
        <v>81</v>
      </c>
      <c r="F241" s="25">
        <v>1.95</v>
      </c>
    </row>
    <row r="242" spans="2:7" x14ac:dyDescent="0.25">
      <c r="B242" s="23"/>
      <c r="C242" s="23"/>
      <c r="D242" s="24"/>
      <c r="E242" s="24" t="s">
        <v>82</v>
      </c>
      <c r="F242" s="25">
        <v>53.4</v>
      </c>
    </row>
    <row r="243" spans="2:7" x14ac:dyDescent="0.25">
      <c r="B243" s="23"/>
      <c r="C243" s="23"/>
      <c r="D243" s="24"/>
      <c r="E243" s="24" t="s">
        <v>87</v>
      </c>
      <c r="F243" s="25">
        <v>52.7</v>
      </c>
    </row>
    <row r="244" spans="2:7" x14ac:dyDescent="0.25">
      <c r="B244" s="23"/>
      <c r="C244" s="23"/>
      <c r="D244" s="24"/>
      <c r="E244" s="24" t="s">
        <v>83</v>
      </c>
      <c r="F244" s="25">
        <v>169.2</v>
      </c>
      <c r="G244" s="44"/>
    </row>
    <row r="245" spans="2:7" x14ac:dyDescent="0.25">
      <c r="B245" s="23"/>
      <c r="C245" s="23"/>
      <c r="D245" s="24"/>
      <c r="E245" s="24" t="s">
        <v>138</v>
      </c>
      <c r="F245" s="25">
        <v>0.8</v>
      </c>
    </row>
    <row r="246" spans="2:7" x14ac:dyDescent="0.25">
      <c r="B246" s="23"/>
      <c r="C246" s="23"/>
      <c r="D246" s="52" t="s">
        <v>79</v>
      </c>
      <c r="E246" s="52"/>
      <c r="F246" s="53">
        <v>308.55</v>
      </c>
    </row>
    <row r="247" spans="2:7" x14ac:dyDescent="0.25">
      <c r="B247" s="23"/>
      <c r="C247" s="23"/>
      <c r="D247" s="24" t="s">
        <v>74</v>
      </c>
      <c r="E247" s="24" t="s">
        <v>145</v>
      </c>
      <c r="F247" s="25">
        <v>63</v>
      </c>
    </row>
    <row r="248" spans="2:7" x14ac:dyDescent="0.25">
      <c r="B248" s="23"/>
      <c r="C248" s="23"/>
      <c r="D248" s="24"/>
      <c r="E248" s="24" t="s">
        <v>147</v>
      </c>
      <c r="F248" s="25">
        <v>3.2</v>
      </c>
    </row>
    <row r="249" spans="2:7" x14ac:dyDescent="0.25">
      <c r="B249" s="23"/>
      <c r="C249" s="23"/>
      <c r="D249" s="24"/>
      <c r="E249" s="24" t="s">
        <v>173</v>
      </c>
      <c r="F249" s="25">
        <v>5.5</v>
      </c>
    </row>
    <row r="250" spans="2:7" x14ac:dyDescent="0.25">
      <c r="B250" s="23"/>
      <c r="C250" s="23"/>
      <c r="D250" s="24"/>
      <c r="E250" s="24" t="s">
        <v>94</v>
      </c>
      <c r="F250" s="25">
        <v>0.4</v>
      </c>
    </row>
    <row r="251" spans="2:7" x14ac:dyDescent="0.25">
      <c r="B251" s="23"/>
      <c r="C251" s="23"/>
      <c r="D251" s="24"/>
      <c r="E251" s="24" t="s">
        <v>161</v>
      </c>
      <c r="F251" s="25">
        <v>12.6</v>
      </c>
    </row>
    <row r="252" spans="2:7" x14ac:dyDescent="0.25">
      <c r="B252" s="23"/>
      <c r="C252" s="23"/>
      <c r="D252" s="24"/>
      <c r="E252" s="24" t="s">
        <v>149</v>
      </c>
      <c r="F252" s="25">
        <v>0.14000000000000001</v>
      </c>
    </row>
    <row r="253" spans="2:7" x14ac:dyDescent="0.25">
      <c r="B253" s="23"/>
      <c r="C253" s="23"/>
      <c r="D253" s="24"/>
      <c r="E253" s="24" t="s">
        <v>151</v>
      </c>
      <c r="F253" s="25">
        <v>12.5</v>
      </c>
    </row>
    <row r="254" spans="2:7" x14ac:dyDescent="0.25">
      <c r="B254" s="23"/>
      <c r="C254" s="23"/>
      <c r="D254" s="24"/>
      <c r="E254" s="24" t="s">
        <v>98</v>
      </c>
      <c r="F254" s="25">
        <v>74</v>
      </c>
    </row>
    <row r="255" spans="2:7" x14ac:dyDescent="0.25">
      <c r="B255" s="23"/>
      <c r="C255" s="23"/>
      <c r="D255" s="24"/>
      <c r="E255" s="24" t="s">
        <v>168</v>
      </c>
      <c r="F255" s="25">
        <v>0.39</v>
      </c>
    </row>
    <row r="256" spans="2:7" x14ac:dyDescent="0.25">
      <c r="B256" s="23"/>
      <c r="C256" s="23"/>
      <c r="D256" s="24"/>
      <c r="E256" s="24" t="s">
        <v>139</v>
      </c>
      <c r="F256" s="25">
        <v>140</v>
      </c>
    </row>
    <row r="257" spans="2:7" x14ac:dyDescent="0.25">
      <c r="B257" s="23"/>
      <c r="C257" s="23"/>
      <c r="D257" s="24"/>
      <c r="E257" s="24" t="s">
        <v>140</v>
      </c>
      <c r="F257" s="25">
        <v>623.88</v>
      </c>
    </row>
    <row r="258" spans="2:7" x14ac:dyDescent="0.25">
      <c r="B258" s="23"/>
      <c r="C258" s="23"/>
      <c r="D258" s="24"/>
      <c r="E258" s="24" t="s">
        <v>153</v>
      </c>
      <c r="F258" s="25">
        <v>10</v>
      </c>
    </row>
    <row r="259" spans="2:7" x14ac:dyDescent="0.25">
      <c r="B259" s="23"/>
      <c r="C259" s="23"/>
      <c r="D259" s="24"/>
      <c r="E259" s="24" t="s">
        <v>154</v>
      </c>
      <c r="F259" s="25">
        <v>3107.8</v>
      </c>
    </row>
    <row r="260" spans="2:7" x14ac:dyDescent="0.25">
      <c r="B260" s="23"/>
      <c r="C260" s="23"/>
      <c r="D260" s="24"/>
      <c r="E260" s="24" t="s">
        <v>163</v>
      </c>
      <c r="F260" s="25">
        <v>235.3</v>
      </c>
    </row>
    <row r="261" spans="2:7" x14ac:dyDescent="0.25">
      <c r="B261" s="23"/>
      <c r="C261" s="23"/>
      <c r="D261" s="24"/>
      <c r="E261" s="24" t="s">
        <v>164</v>
      </c>
      <c r="F261" s="25">
        <v>6.9</v>
      </c>
      <c r="G261" s="44"/>
    </row>
    <row r="262" spans="2:7" x14ac:dyDescent="0.25">
      <c r="B262" s="23"/>
      <c r="C262" s="23"/>
      <c r="D262" s="52" t="s">
        <v>75</v>
      </c>
      <c r="E262" s="52"/>
      <c r="F262" s="53">
        <v>4295.6099999999997</v>
      </c>
    </row>
    <row r="263" spans="2:7" x14ac:dyDescent="0.25">
      <c r="B263" s="23"/>
      <c r="C263" s="21" t="s">
        <v>106</v>
      </c>
      <c r="D263" s="21"/>
      <c r="E263" s="21"/>
      <c r="F263" s="22">
        <v>4604.16</v>
      </c>
    </row>
    <row r="264" spans="2:7" x14ac:dyDescent="0.25">
      <c r="B264" s="23"/>
      <c r="C264" s="23" t="s">
        <v>35</v>
      </c>
      <c r="D264" s="24" t="s">
        <v>78</v>
      </c>
      <c r="E264" s="24" t="s">
        <v>142</v>
      </c>
      <c r="F264" s="25">
        <v>32</v>
      </c>
    </row>
    <row r="265" spans="2:7" x14ac:dyDescent="0.25">
      <c r="B265" s="23"/>
      <c r="C265" s="23"/>
      <c r="D265" s="24"/>
      <c r="E265" s="24" t="s">
        <v>86</v>
      </c>
      <c r="F265" s="25">
        <v>22788.18</v>
      </c>
    </row>
    <row r="266" spans="2:7" x14ac:dyDescent="0.25">
      <c r="B266" s="23"/>
      <c r="C266" s="23"/>
      <c r="D266" s="24"/>
      <c r="E266" s="24" t="s">
        <v>87</v>
      </c>
      <c r="F266" s="25">
        <v>48.7</v>
      </c>
    </row>
    <row r="267" spans="2:7" x14ac:dyDescent="0.25">
      <c r="B267" s="23"/>
      <c r="C267" s="23"/>
      <c r="D267" s="24"/>
      <c r="E267" s="24" t="s">
        <v>91</v>
      </c>
      <c r="F267" s="25">
        <v>223</v>
      </c>
    </row>
    <row r="268" spans="2:7" x14ac:dyDescent="0.25">
      <c r="B268" s="23"/>
      <c r="C268" s="23"/>
      <c r="D268" s="24"/>
      <c r="E268" s="24" t="s">
        <v>83</v>
      </c>
      <c r="F268" s="25">
        <v>804</v>
      </c>
    </row>
    <row r="269" spans="2:7" x14ac:dyDescent="0.25">
      <c r="B269" s="23"/>
      <c r="C269" s="23"/>
      <c r="D269" s="52" t="s">
        <v>79</v>
      </c>
      <c r="E269" s="52"/>
      <c r="F269" s="53">
        <v>23895.88</v>
      </c>
    </row>
    <row r="270" spans="2:7" x14ac:dyDescent="0.25">
      <c r="B270" s="23"/>
      <c r="C270" s="23"/>
      <c r="D270" s="24" t="s">
        <v>74</v>
      </c>
      <c r="E270" s="24" t="s">
        <v>145</v>
      </c>
      <c r="F270" s="25">
        <v>1.78</v>
      </c>
    </row>
    <row r="271" spans="2:7" x14ac:dyDescent="0.25">
      <c r="B271" s="23"/>
      <c r="C271" s="23"/>
      <c r="D271" s="24"/>
      <c r="E271" s="24" t="s">
        <v>167</v>
      </c>
      <c r="F271" s="25">
        <v>20.6</v>
      </c>
      <c r="G271" s="44"/>
    </row>
    <row r="272" spans="2:7" x14ac:dyDescent="0.25">
      <c r="B272" s="23"/>
      <c r="C272" s="23"/>
      <c r="D272" s="24"/>
      <c r="E272" s="24" t="s">
        <v>171</v>
      </c>
      <c r="F272" s="25">
        <v>2.23</v>
      </c>
    </row>
    <row r="273" spans="2:6" x14ac:dyDescent="0.25">
      <c r="B273" s="23"/>
      <c r="C273" s="23"/>
      <c r="D273" s="24"/>
      <c r="E273" s="24" t="s">
        <v>92</v>
      </c>
      <c r="F273" s="25">
        <v>750</v>
      </c>
    </row>
    <row r="274" spans="2:6" x14ac:dyDescent="0.25">
      <c r="B274" s="23"/>
      <c r="C274" s="23"/>
      <c r="D274" s="24"/>
      <c r="E274" s="24" t="s">
        <v>173</v>
      </c>
      <c r="F274" s="25">
        <v>57</v>
      </c>
    </row>
    <row r="275" spans="2:6" x14ac:dyDescent="0.25">
      <c r="B275" s="23"/>
      <c r="C275" s="23"/>
      <c r="D275" s="24"/>
      <c r="E275" s="24" t="s">
        <v>101</v>
      </c>
      <c r="F275" s="25">
        <v>171</v>
      </c>
    </row>
    <row r="276" spans="2:6" x14ac:dyDescent="0.25">
      <c r="B276" s="23"/>
      <c r="C276" s="23"/>
      <c r="D276" s="24"/>
      <c r="E276" s="24" t="s">
        <v>161</v>
      </c>
      <c r="F276" s="25">
        <v>1922.25</v>
      </c>
    </row>
    <row r="277" spans="2:6" x14ac:dyDescent="0.25">
      <c r="B277" s="23"/>
      <c r="C277" s="23"/>
      <c r="D277" s="24"/>
      <c r="E277" s="24" t="s">
        <v>190</v>
      </c>
      <c r="F277" s="25">
        <v>721</v>
      </c>
    </row>
    <row r="278" spans="2:6" x14ac:dyDescent="0.25">
      <c r="B278" s="23"/>
      <c r="C278" s="23"/>
      <c r="D278" s="24"/>
      <c r="E278" s="24" t="s">
        <v>149</v>
      </c>
      <c r="F278" s="25">
        <v>7.0000000000000007E-2</v>
      </c>
    </row>
    <row r="279" spans="2:6" x14ac:dyDescent="0.25">
      <c r="B279" s="23"/>
      <c r="C279" s="23"/>
      <c r="D279" s="24"/>
      <c r="E279" s="24" t="s">
        <v>89</v>
      </c>
      <c r="F279" s="25">
        <v>8.6</v>
      </c>
    </row>
    <row r="280" spans="2:6" x14ac:dyDescent="0.25">
      <c r="B280" s="23"/>
      <c r="C280" s="23"/>
      <c r="D280" s="24"/>
      <c r="E280" s="24" t="s">
        <v>98</v>
      </c>
      <c r="F280" s="25">
        <v>0.1</v>
      </c>
    </row>
    <row r="281" spans="2:6" x14ac:dyDescent="0.25">
      <c r="B281" s="23"/>
      <c r="C281" s="23"/>
      <c r="D281" s="24"/>
      <c r="E281" s="24" t="s">
        <v>162</v>
      </c>
      <c r="F281" s="25">
        <v>0.11</v>
      </c>
    </row>
    <row r="282" spans="2:6" x14ac:dyDescent="0.25">
      <c r="B282" s="23"/>
      <c r="C282" s="23"/>
      <c r="D282" s="24"/>
      <c r="E282" s="24" t="s">
        <v>139</v>
      </c>
      <c r="F282" s="25">
        <v>105.9</v>
      </c>
    </row>
    <row r="283" spans="2:6" x14ac:dyDescent="0.25">
      <c r="B283" s="23"/>
      <c r="C283" s="23"/>
      <c r="D283" s="24"/>
      <c r="E283" s="24" t="s">
        <v>140</v>
      </c>
      <c r="F283" s="25">
        <v>15546.35</v>
      </c>
    </row>
    <row r="284" spans="2:6" x14ac:dyDescent="0.25">
      <c r="B284" s="23"/>
      <c r="C284" s="23"/>
      <c r="D284" s="24"/>
      <c r="E284" s="24" t="s">
        <v>154</v>
      </c>
      <c r="F284" s="25">
        <v>28091.46</v>
      </c>
    </row>
    <row r="285" spans="2:6" x14ac:dyDescent="0.25">
      <c r="B285" s="23"/>
      <c r="C285" s="23"/>
      <c r="D285" s="24"/>
      <c r="E285" s="24" t="s">
        <v>172</v>
      </c>
      <c r="F285" s="25">
        <v>511.7</v>
      </c>
    </row>
    <row r="286" spans="2:6" x14ac:dyDescent="0.25">
      <c r="B286" s="23"/>
      <c r="C286" s="23"/>
      <c r="D286" s="24"/>
      <c r="E286" s="24" t="s">
        <v>181</v>
      </c>
      <c r="F286" s="25">
        <v>654</v>
      </c>
    </row>
    <row r="287" spans="2:6" x14ac:dyDescent="0.25">
      <c r="B287" s="23"/>
      <c r="C287" s="23"/>
      <c r="D287" s="24"/>
      <c r="E287" s="24" t="s">
        <v>163</v>
      </c>
      <c r="F287" s="25">
        <v>19.5</v>
      </c>
    </row>
    <row r="288" spans="2:6" x14ac:dyDescent="0.25">
      <c r="B288" s="23"/>
      <c r="C288" s="23"/>
      <c r="D288" s="24"/>
      <c r="E288" s="24" t="s">
        <v>178</v>
      </c>
      <c r="F288" s="25">
        <v>0.15</v>
      </c>
    </row>
    <row r="289" spans="2:7" x14ac:dyDescent="0.25">
      <c r="B289" s="23"/>
      <c r="C289" s="23"/>
      <c r="D289" s="24"/>
      <c r="E289" s="24" t="s">
        <v>164</v>
      </c>
      <c r="F289" s="25">
        <v>1.97</v>
      </c>
    </row>
    <row r="290" spans="2:7" x14ac:dyDescent="0.25">
      <c r="B290" s="23"/>
      <c r="C290" s="23"/>
      <c r="D290" s="52" t="s">
        <v>75</v>
      </c>
      <c r="E290" s="52"/>
      <c r="F290" s="53">
        <v>48585.77</v>
      </c>
    </row>
    <row r="291" spans="2:7" x14ac:dyDescent="0.25">
      <c r="B291" s="23"/>
      <c r="C291" s="21" t="s">
        <v>107</v>
      </c>
      <c r="D291" s="21"/>
      <c r="E291" s="21"/>
      <c r="F291" s="22">
        <v>72481.64999999998</v>
      </c>
    </row>
    <row r="292" spans="2:7" x14ac:dyDescent="0.25">
      <c r="B292" s="23"/>
      <c r="C292" s="23" t="s">
        <v>36</v>
      </c>
      <c r="D292" s="24" t="s">
        <v>78</v>
      </c>
      <c r="E292" s="24" t="s">
        <v>179</v>
      </c>
      <c r="F292" s="25">
        <v>0.32</v>
      </c>
      <c r="G292" s="44"/>
    </row>
    <row r="293" spans="2:7" x14ac:dyDescent="0.25">
      <c r="B293" s="23"/>
      <c r="C293" s="23"/>
      <c r="D293" s="24"/>
      <c r="E293" s="24" t="s">
        <v>165</v>
      </c>
      <c r="F293" s="25">
        <v>372.6</v>
      </c>
    </row>
    <row r="294" spans="2:7" x14ac:dyDescent="0.25">
      <c r="B294" s="23"/>
      <c r="C294" s="23"/>
      <c r="D294" s="24"/>
      <c r="E294" s="24" t="s">
        <v>142</v>
      </c>
      <c r="F294" s="25">
        <v>0.6</v>
      </c>
    </row>
    <row r="295" spans="2:7" x14ac:dyDescent="0.25">
      <c r="B295" s="23"/>
      <c r="C295" s="23"/>
      <c r="D295" s="24"/>
      <c r="E295" s="24" t="s">
        <v>82</v>
      </c>
      <c r="F295" s="25">
        <v>213.4</v>
      </c>
    </row>
    <row r="296" spans="2:7" x14ac:dyDescent="0.25">
      <c r="B296" s="23"/>
      <c r="C296" s="23"/>
      <c r="D296" s="24"/>
      <c r="E296" s="24" t="s">
        <v>86</v>
      </c>
      <c r="F296" s="25">
        <v>11309.5</v>
      </c>
    </row>
    <row r="297" spans="2:7" x14ac:dyDescent="0.25">
      <c r="B297" s="23"/>
      <c r="C297" s="23"/>
      <c r="D297" s="24"/>
      <c r="E297" s="24" t="s">
        <v>87</v>
      </c>
      <c r="F297" s="25">
        <v>256.22000000000003</v>
      </c>
    </row>
    <row r="298" spans="2:7" x14ac:dyDescent="0.25">
      <c r="B298" s="23"/>
      <c r="C298" s="23"/>
      <c r="D298" s="24"/>
      <c r="E298" s="24" t="s">
        <v>83</v>
      </c>
      <c r="F298" s="25">
        <v>2262.5</v>
      </c>
      <c r="G298" s="44"/>
    </row>
    <row r="299" spans="2:7" x14ac:dyDescent="0.25">
      <c r="B299" s="23"/>
      <c r="C299" s="23"/>
      <c r="D299" s="24"/>
      <c r="E299" s="24" t="s">
        <v>138</v>
      </c>
      <c r="F299" s="25">
        <v>0.85</v>
      </c>
    </row>
    <row r="300" spans="2:7" x14ac:dyDescent="0.25">
      <c r="B300" s="23"/>
      <c r="C300" s="23"/>
      <c r="D300" s="52" t="s">
        <v>79</v>
      </c>
      <c r="E300" s="52"/>
      <c r="F300" s="53">
        <v>14415.99</v>
      </c>
    </row>
    <row r="301" spans="2:7" x14ac:dyDescent="0.25">
      <c r="B301" s="23"/>
      <c r="C301" s="23"/>
      <c r="D301" s="24" t="s">
        <v>74</v>
      </c>
      <c r="E301" s="24" t="s">
        <v>161</v>
      </c>
      <c r="F301" s="25">
        <v>844.72</v>
      </c>
    </row>
    <row r="302" spans="2:7" x14ac:dyDescent="0.25">
      <c r="B302" s="23"/>
      <c r="C302" s="23"/>
      <c r="D302" s="24"/>
      <c r="E302" s="24" t="s">
        <v>190</v>
      </c>
      <c r="F302" s="25">
        <v>3200.15</v>
      </c>
    </row>
    <row r="303" spans="2:7" x14ac:dyDescent="0.25">
      <c r="B303" s="23"/>
      <c r="C303" s="23"/>
      <c r="D303" s="24"/>
      <c r="E303" s="24" t="s">
        <v>149</v>
      </c>
      <c r="F303" s="25">
        <v>0.8</v>
      </c>
    </row>
    <row r="304" spans="2:7" x14ac:dyDescent="0.25">
      <c r="B304" s="23"/>
      <c r="C304" s="23"/>
      <c r="D304" s="24"/>
      <c r="E304" s="24" t="s">
        <v>176</v>
      </c>
      <c r="F304" s="25">
        <v>0.21</v>
      </c>
    </row>
    <row r="305" spans="2:7" x14ac:dyDescent="0.25">
      <c r="B305" s="23"/>
      <c r="C305" s="23"/>
      <c r="D305" s="24"/>
      <c r="E305" s="24" t="s">
        <v>151</v>
      </c>
      <c r="F305" s="25">
        <v>0.8</v>
      </c>
    </row>
    <row r="306" spans="2:7" x14ac:dyDescent="0.25">
      <c r="B306" s="23"/>
      <c r="C306" s="23"/>
      <c r="D306" s="24"/>
      <c r="E306" s="24" t="s">
        <v>89</v>
      </c>
      <c r="F306" s="25">
        <v>20.7</v>
      </c>
    </row>
    <row r="307" spans="2:7" x14ac:dyDescent="0.25">
      <c r="B307" s="23"/>
      <c r="C307" s="23"/>
      <c r="D307" s="24"/>
      <c r="E307" s="24" t="s">
        <v>98</v>
      </c>
      <c r="F307" s="25">
        <v>96.8</v>
      </c>
    </row>
    <row r="308" spans="2:7" x14ac:dyDescent="0.25">
      <c r="B308" s="23"/>
      <c r="C308" s="23"/>
      <c r="D308" s="24"/>
      <c r="E308" s="24" t="s">
        <v>162</v>
      </c>
      <c r="F308" s="25">
        <v>12</v>
      </c>
    </row>
    <row r="309" spans="2:7" x14ac:dyDescent="0.25">
      <c r="B309" s="23"/>
      <c r="C309" s="23"/>
      <c r="D309" s="24"/>
      <c r="E309" s="24" t="s">
        <v>139</v>
      </c>
      <c r="F309" s="25">
        <v>67.3</v>
      </c>
    </row>
    <row r="310" spans="2:7" x14ac:dyDescent="0.25">
      <c r="B310" s="23"/>
      <c r="C310" s="23"/>
      <c r="D310" s="24"/>
      <c r="E310" s="24" t="s">
        <v>140</v>
      </c>
      <c r="F310" s="25">
        <v>930.9</v>
      </c>
    </row>
    <row r="311" spans="2:7" x14ac:dyDescent="0.25">
      <c r="B311" s="23"/>
      <c r="C311" s="23"/>
      <c r="D311" s="24"/>
      <c r="E311" s="24" t="s">
        <v>153</v>
      </c>
      <c r="F311" s="25">
        <v>39</v>
      </c>
    </row>
    <row r="312" spans="2:7" x14ac:dyDescent="0.25">
      <c r="B312" s="23"/>
      <c r="C312" s="23"/>
      <c r="D312" s="24"/>
      <c r="E312" s="24" t="s">
        <v>154</v>
      </c>
      <c r="F312" s="25">
        <v>4349.51</v>
      </c>
      <c r="G312" s="44"/>
    </row>
    <row r="313" spans="2:7" x14ac:dyDescent="0.25">
      <c r="B313" s="23"/>
      <c r="C313" s="23"/>
      <c r="D313" s="24"/>
      <c r="E313" s="24" t="s">
        <v>163</v>
      </c>
      <c r="F313" s="25">
        <v>32.6</v>
      </c>
    </row>
    <row r="314" spans="2:7" x14ac:dyDescent="0.25">
      <c r="B314" s="23"/>
      <c r="C314" s="23"/>
      <c r="D314" s="24"/>
      <c r="E314" s="24" t="s">
        <v>164</v>
      </c>
      <c r="F314" s="25">
        <v>0.9</v>
      </c>
    </row>
    <row r="315" spans="2:7" x14ac:dyDescent="0.25">
      <c r="B315" s="23"/>
      <c r="C315" s="23"/>
      <c r="D315" s="52" t="s">
        <v>75</v>
      </c>
      <c r="E315" s="52"/>
      <c r="F315" s="53">
        <v>9596.39</v>
      </c>
    </row>
    <row r="316" spans="2:7" x14ac:dyDescent="0.25">
      <c r="B316" s="23"/>
      <c r="C316" s="21" t="s">
        <v>108</v>
      </c>
      <c r="D316" s="21"/>
      <c r="E316" s="21"/>
      <c r="F316" s="22">
        <v>24012.379999999997</v>
      </c>
    </row>
    <row r="317" spans="2:7" x14ac:dyDescent="0.25">
      <c r="B317" s="23"/>
      <c r="C317" s="23" t="s">
        <v>37</v>
      </c>
      <c r="D317" s="24" t="s">
        <v>78</v>
      </c>
      <c r="E317" s="24" t="s">
        <v>179</v>
      </c>
      <c r="F317" s="25">
        <v>23.2</v>
      </c>
    </row>
    <row r="318" spans="2:7" x14ac:dyDescent="0.25">
      <c r="B318" s="23"/>
      <c r="C318" s="23"/>
      <c r="D318" s="24"/>
      <c r="E318" s="24" t="s">
        <v>165</v>
      </c>
      <c r="F318" s="25">
        <v>443.7</v>
      </c>
    </row>
    <row r="319" spans="2:7" x14ac:dyDescent="0.25">
      <c r="B319" s="23"/>
      <c r="C319" s="23"/>
      <c r="D319" s="24"/>
      <c r="E319" s="24" t="s">
        <v>142</v>
      </c>
      <c r="F319" s="25">
        <v>5</v>
      </c>
    </row>
    <row r="320" spans="2:7" x14ac:dyDescent="0.25">
      <c r="B320" s="23"/>
      <c r="C320" s="23"/>
      <c r="D320" s="24"/>
      <c r="E320" s="24" t="s">
        <v>81</v>
      </c>
      <c r="F320" s="25">
        <v>4.2</v>
      </c>
    </row>
    <row r="321" spans="2:7" x14ac:dyDescent="0.25">
      <c r="B321" s="23"/>
      <c r="C321" s="23"/>
      <c r="D321" s="24"/>
      <c r="E321" s="24" t="s">
        <v>82</v>
      </c>
      <c r="F321" s="25">
        <v>2561.4</v>
      </c>
    </row>
    <row r="322" spans="2:7" x14ac:dyDescent="0.25">
      <c r="B322" s="23"/>
      <c r="C322" s="23"/>
      <c r="D322" s="24"/>
      <c r="E322" s="24" t="s">
        <v>86</v>
      </c>
      <c r="F322" s="25">
        <v>11774.06</v>
      </c>
    </row>
    <row r="323" spans="2:7" x14ac:dyDescent="0.25">
      <c r="B323" s="23"/>
      <c r="C323" s="23"/>
      <c r="D323" s="24"/>
      <c r="E323" s="24" t="s">
        <v>87</v>
      </c>
      <c r="F323" s="25">
        <v>5.5</v>
      </c>
      <c r="G323" s="44"/>
    </row>
    <row r="324" spans="2:7" x14ac:dyDescent="0.25">
      <c r="B324" s="23"/>
      <c r="C324" s="23"/>
      <c r="D324" s="24"/>
      <c r="E324" s="24" t="s">
        <v>83</v>
      </c>
      <c r="F324" s="25">
        <v>4616.9799999999996</v>
      </c>
    </row>
    <row r="325" spans="2:7" x14ac:dyDescent="0.25">
      <c r="B325" s="23"/>
      <c r="C325" s="23"/>
      <c r="D325" s="52" t="s">
        <v>79</v>
      </c>
      <c r="E325" s="52"/>
      <c r="F325" s="53">
        <v>19434.04</v>
      </c>
    </row>
    <row r="326" spans="2:7" x14ac:dyDescent="0.25">
      <c r="B326" s="23"/>
      <c r="C326" s="23"/>
      <c r="D326" s="24" t="s">
        <v>74</v>
      </c>
      <c r="E326" s="24" t="s">
        <v>169</v>
      </c>
      <c r="F326" s="25">
        <v>7.0000000000000007E-2</v>
      </c>
    </row>
    <row r="327" spans="2:7" x14ac:dyDescent="0.25">
      <c r="B327" s="23"/>
      <c r="C327" s="23"/>
      <c r="D327" s="24"/>
      <c r="E327" s="24" t="s">
        <v>145</v>
      </c>
      <c r="F327" s="25">
        <v>1.4</v>
      </c>
    </row>
    <row r="328" spans="2:7" x14ac:dyDescent="0.25">
      <c r="B328" s="23"/>
      <c r="C328" s="23"/>
      <c r="D328" s="24"/>
      <c r="E328" s="24" t="s">
        <v>171</v>
      </c>
      <c r="F328" s="25">
        <v>5.4</v>
      </c>
    </row>
    <row r="329" spans="2:7" x14ac:dyDescent="0.25">
      <c r="B329" s="23"/>
      <c r="C329" s="23"/>
      <c r="D329" s="24"/>
      <c r="E329" s="24" t="s">
        <v>173</v>
      </c>
      <c r="F329" s="25">
        <v>7.8</v>
      </c>
    </row>
    <row r="330" spans="2:7" x14ac:dyDescent="0.25">
      <c r="B330" s="23"/>
      <c r="C330" s="23"/>
      <c r="D330" s="24"/>
      <c r="E330" s="24" t="s">
        <v>94</v>
      </c>
      <c r="F330" s="25">
        <v>218.22</v>
      </c>
    </row>
    <row r="331" spans="2:7" x14ac:dyDescent="0.25">
      <c r="B331" s="23"/>
      <c r="C331" s="23"/>
      <c r="D331" s="24"/>
      <c r="E331" s="24" t="s">
        <v>161</v>
      </c>
      <c r="F331" s="25">
        <v>54.5</v>
      </c>
    </row>
    <row r="332" spans="2:7" x14ac:dyDescent="0.25">
      <c r="B332" s="23"/>
      <c r="C332" s="23"/>
      <c r="D332" s="24"/>
      <c r="E332" s="24" t="s">
        <v>190</v>
      </c>
      <c r="F332" s="25">
        <v>2409.1999999999998</v>
      </c>
    </row>
    <row r="333" spans="2:7" x14ac:dyDescent="0.25">
      <c r="B333" s="23"/>
      <c r="C333" s="23"/>
      <c r="D333" s="24"/>
      <c r="E333" s="24" t="s">
        <v>149</v>
      </c>
      <c r="F333" s="25">
        <v>12.5</v>
      </c>
    </row>
    <row r="334" spans="2:7" x14ac:dyDescent="0.25">
      <c r="B334" s="23"/>
      <c r="C334" s="23"/>
      <c r="D334" s="24"/>
      <c r="E334" s="24" t="s">
        <v>89</v>
      </c>
      <c r="F334" s="25">
        <v>18.2</v>
      </c>
    </row>
    <row r="335" spans="2:7" x14ac:dyDescent="0.25">
      <c r="B335" s="23"/>
      <c r="C335" s="23"/>
      <c r="D335" s="24"/>
      <c r="E335" s="24" t="s">
        <v>98</v>
      </c>
      <c r="F335" s="25">
        <v>245</v>
      </c>
    </row>
    <row r="336" spans="2:7" x14ac:dyDescent="0.25">
      <c r="B336" s="23"/>
      <c r="C336" s="23"/>
      <c r="D336" s="24"/>
      <c r="E336" s="24" t="s">
        <v>168</v>
      </c>
      <c r="F336" s="25">
        <v>0.24</v>
      </c>
    </row>
    <row r="337" spans="2:7" x14ac:dyDescent="0.25">
      <c r="B337" s="23"/>
      <c r="C337" s="23"/>
      <c r="D337" s="24"/>
      <c r="E337" s="24" t="s">
        <v>139</v>
      </c>
      <c r="F337" s="25">
        <v>301.59000000000003</v>
      </c>
    </row>
    <row r="338" spans="2:7" x14ac:dyDescent="0.25">
      <c r="B338" s="23"/>
      <c r="C338" s="23"/>
      <c r="D338" s="24"/>
      <c r="E338" s="24" t="s">
        <v>140</v>
      </c>
      <c r="F338" s="25">
        <v>2884.66</v>
      </c>
    </row>
    <row r="339" spans="2:7" x14ac:dyDescent="0.25">
      <c r="B339" s="23"/>
      <c r="C339" s="23"/>
      <c r="D339" s="24"/>
      <c r="E339" s="24" t="s">
        <v>154</v>
      </c>
      <c r="F339" s="25">
        <v>9604.74</v>
      </c>
    </row>
    <row r="340" spans="2:7" x14ac:dyDescent="0.25">
      <c r="B340" s="23"/>
      <c r="C340" s="23"/>
      <c r="D340" s="24"/>
      <c r="E340" s="24" t="s">
        <v>163</v>
      </c>
      <c r="F340" s="25">
        <v>38.200000000000003</v>
      </c>
      <c r="G340" s="44"/>
    </row>
    <row r="341" spans="2:7" x14ac:dyDescent="0.25">
      <c r="B341" s="23"/>
      <c r="C341" s="23"/>
      <c r="D341" s="24"/>
      <c r="E341" s="24" t="s">
        <v>164</v>
      </c>
      <c r="F341" s="25">
        <v>4.3</v>
      </c>
    </row>
    <row r="342" spans="2:7" x14ac:dyDescent="0.25">
      <c r="B342" s="23"/>
      <c r="C342" s="23"/>
      <c r="D342" s="52" t="s">
        <v>75</v>
      </c>
      <c r="E342" s="52"/>
      <c r="F342" s="53">
        <v>15806.019999999999</v>
      </c>
    </row>
    <row r="343" spans="2:7" x14ac:dyDescent="0.25">
      <c r="B343" s="23"/>
      <c r="C343" s="21" t="s">
        <v>109</v>
      </c>
      <c r="D343" s="21"/>
      <c r="E343" s="21"/>
      <c r="F343" s="22">
        <v>35240.060000000005</v>
      </c>
    </row>
    <row r="344" spans="2:7" x14ac:dyDescent="0.25">
      <c r="B344" s="23"/>
      <c r="C344" s="23" t="s">
        <v>38</v>
      </c>
      <c r="D344" s="24" t="s">
        <v>78</v>
      </c>
      <c r="E344" s="24" t="s">
        <v>165</v>
      </c>
      <c r="F344" s="25">
        <v>11.85</v>
      </c>
    </row>
    <row r="345" spans="2:7" x14ac:dyDescent="0.25">
      <c r="B345" s="23"/>
      <c r="C345" s="23"/>
      <c r="D345" s="24"/>
      <c r="E345" s="24" t="s">
        <v>81</v>
      </c>
      <c r="F345" s="25">
        <v>29</v>
      </c>
    </row>
    <row r="346" spans="2:7" x14ac:dyDescent="0.25">
      <c r="B346" s="23"/>
      <c r="C346" s="23"/>
      <c r="D346" s="24"/>
      <c r="E346" s="24" t="s">
        <v>86</v>
      </c>
      <c r="F346" s="25">
        <v>2501.3000000000002</v>
      </c>
    </row>
    <row r="347" spans="2:7" x14ac:dyDescent="0.25">
      <c r="B347" s="23"/>
      <c r="C347" s="23"/>
      <c r="D347" s="24"/>
      <c r="E347" s="24" t="s">
        <v>87</v>
      </c>
      <c r="F347" s="25">
        <v>3797.1</v>
      </c>
    </row>
    <row r="348" spans="2:7" x14ac:dyDescent="0.25">
      <c r="B348" s="23"/>
      <c r="C348" s="23"/>
      <c r="D348" s="24"/>
      <c r="E348" s="24" t="s">
        <v>83</v>
      </c>
      <c r="F348" s="25">
        <v>30.6</v>
      </c>
      <c r="G348" s="44"/>
    </row>
    <row r="349" spans="2:7" x14ac:dyDescent="0.25">
      <c r="B349" s="23"/>
      <c r="C349" s="23"/>
      <c r="D349" s="52" t="s">
        <v>79</v>
      </c>
      <c r="E349" s="52"/>
      <c r="F349" s="53">
        <v>6369.85</v>
      </c>
    </row>
    <row r="350" spans="2:7" x14ac:dyDescent="0.25">
      <c r="B350" s="23"/>
      <c r="C350" s="23"/>
      <c r="D350" s="24" t="s">
        <v>74</v>
      </c>
      <c r="E350" s="24" t="s">
        <v>158</v>
      </c>
      <c r="F350" s="25">
        <v>1.98</v>
      </c>
    </row>
    <row r="351" spans="2:7" x14ac:dyDescent="0.25">
      <c r="B351" s="23"/>
      <c r="C351" s="23"/>
      <c r="D351" s="24"/>
      <c r="E351" s="24" t="s">
        <v>173</v>
      </c>
      <c r="F351" s="25">
        <v>0.02</v>
      </c>
    </row>
    <row r="352" spans="2:7" x14ac:dyDescent="0.25">
      <c r="B352" s="23"/>
      <c r="C352" s="23"/>
      <c r="D352" s="24"/>
      <c r="E352" s="24" t="s">
        <v>161</v>
      </c>
      <c r="F352" s="25">
        <v>0.11</v>
      </c>
    </row>
    <row r="353" spans="2:7" x14ac:dyDescent="0.25">
      <c r="B353" s="23"/>
      <c r="C353" s="23"/>
      <c r="D353" s="24"/>
      <c r="E353" s="24" t="s">
        <v>190</v>
      </c>
      <c r="F353" s="25">
        <v>1417.2</v>
      </c>
    </row>
    <row r="354" spans="2:7" x14ac:dyDescent="0.25">
      <c r="B354" s="23"/>
      <c r="C354" s="23"/>
      <c r="D354" s="24"/>
      <c r="E354" s="24" t="s">
        <v>149</v>
      </c>
      <c r="F354" s="25">
        <v>0.65</v>
      </c>
    </row>
    <row r="355" spans="2:7" x14ac:dyDescent="0.25">
      <c r="B355" s="23"/>
      <c r="C355" s="23"/>
      <c r="D355" s="24"/>
      <c r="E355" s="24" t="s">
        <v>89</v>
      </c>
      <c r="F355" s="25">
        <v>35.5</v>
      </c>
    </row>
    <row r="356" spans="2:7" x14ac:dyDescent="0.25">
      <c r="B356" s="23"/>
      <c r="C356" s="23"/>
      <c r="D356" s="24"/>
      <c r="E356" s="24" t="s">
        <v>98</v>
      </c>
      <c r="F356" s="25">
        <v>41.42</v>
      </c>
    </row>
    <row r="357" spans="2:7" x14ac:dyDescent="0.25">
      <c r="B357" s="23"/>
      <c r="C357" s="23"/>
      <c r="D357" s="24"/>
      <c r="E357" s="24" t="s">
        <v>168</v>
      </c>
      <c r="F357" s="25">
        <v>6.2</v>
      </c>
    </row>
    <row r="358" spans="2:7" x14ac:dyDescent="0.25">
      <c r="B358" s="23"/>
      <c r="C358" s="23"/>
      <c r="D358" s="24"/>
      <c r="E358" s="24" t="s">
        <v>140</v>
      </c>
      <c r="F358" s="25">
        <v>282.44</v>
      </c>
    </row>
    <row r="359" spans="2:7" x14ac:dyDescent="0.25">
      <c r="B359" s="23"/>
      <c r="C359" s="23"/>
      <c r="D359" s="24"/>
      <c r="E359" s="24" t="s">
        <v>226</v>
      </c>
      <c r="F359" s="25">
        <v>1.98</v>
      </c>
    </row>
    <row r="360" spans="2:7" x14ac:dyDescent="0.25">
      <c r="B360" s="23"/>
      <c r="C360" s="23"/>
      <c r="D360" s="24"/>
      <c r="E360" s="24" t="s">
        <v>156</v>
      </c>
      <c r="F360" s="25">
        <v>26.7</v>
      </c>
    </row>
    <row r="361" spans="2:7" x14ac:dyDescent="0.25">
      <c r="B361" s="23"/>
      <c r="C361" s="23"/>
      <c r="D361" s="24"/>
      <c r="E361" s="24" t="s">
        <v>163</v>
      </c>
      <c r="F361" s="25">
        <v>5.4</v>
      </c>
    </row>
    <row r="362" spans="2:7" x14ac:dyDescent="0.25">
      <c r="B362" s="23"/>
      <c r="C362" s="23"/>
      <c r="D362" s="24"/>
      <c r="E362" s="24" t="s">
        <v>164</v>
      </c>
      <c r="F362" s="25">
        <v>4.8</v>
      </c>
      <c r="G362" s="44"/>
    </row>
    <row r="363" spans="2:7" x14ac:dyDescent="0.25">
      <c r="B363" s="23"/>
      <c r="C363" s="23"/>
      <c r="D363" s="52" t="s">
        <v>75</v>
      </c>
      <c r="E363" s="52"/>
      <c r="F363" s="53">
        <v>1824.4000000000003</v>
      </c>
    </row>
    <row r="364" spans="2:7" x14ac:dyDescent="0.25">
      <c r="B364" s="23"/>
      <c r="C364" s="21" t="s">
        <v>110</v>
      </c>
      <c r="D364" s="21"/>
      <c r="E364" s="21"/>
      <c r="F364" s="22">
        <v>8194.2499999999982</v>
      </c>
    </row>
    <row r="365" spans="2:7" x14ac:dyDescent="0.25">
      <c r="B365" s="23"/>
      <c r="C365" s="23" t="s">
        <v>39</v>
      </c>
      <c r="D365" s="24" t="s">
        <v>78</v>
      </c>
      <c r="E365" s="24" t="s">
        <v>179</v>
      </c>
      <c r="F365" s="25">
        <v>108.7</v>
      </c>
    </row>
    <row r="366" spans="2:7" x14ac:dyDescent="0.25">
      <c r="B366" s="23"/>
      <c r="C366" s="23"/>
      <c r="D366" s="24"/>
      <c r="E366" s="24" t="s">
        <v>142</v>
      </c>
      <c r="F366" s="25">
        <v>4.9000000000000004</v>
      </c>
    </row>
    <row r="367" spans="2:7" x14ac:dyDescent="0.25">
      <c r="B367" s="23"/>
      <c r="C367" s="23"/>
      <c r="D367" s="24"/>
      <c r="E367" s="24" t="s">
        <v>86</v>
      </c>
      <c r="F367" s="25">
        <v>1775.1</v>
      </c>
      <c r="G367" s="44"/>
    </row>
    <row r="368" spans="2:7" x14ac:dyDescent="0.25">
      <c r="B368" s="23"/>
      <c r="C368" s="23"/>
      <c r="D368" s="24"/>
      <c r="E368" s="24" t="s">
        <v>87</v>
      </c>
      <c r="F368" s="25">
        <v>5138.7</v>
      </c>
    </row>
    <row r="369" spans="2:6" x14ac:dyDescent="0.25">
      <c r="B369" s="23"/>
      <c r="C369" s="23"/>
      <c r="D369" s="24"/>
      <c r="E369" s="24" t="s">
        <v>91</v>
      </c>
      <c r="F369" s="25">
        <v>58.8</v>
      </c>
    </row>
    <row r="370" spans="2:6" x14ac:dyDescent="0.25">
      <c r="B370" s="23"/>
      <c r="C370" s="23"/>
      <c r="D370" s="24"/>
      <c r="E370" s="24" t="s">
        <v>83</v>
      </c>
      <c r="F370" s="25">
        <v>280.83999999999997</v>
      </c>
    </row>
    <row r="371" spans="2:6" x14ac:dyDescent="0.25">
      <c r="B371" s="23"/>
      <c r="C371" s="23"/>
      <c r="D371" s="52" t="s">
        <v>79</v>
      </c>
      <c r="E371" s="52"/>
      <c r="F371" s="53">
        <v>7367.04</v>
      </c>
    </row>
    <row r="372" spans="2:6" x14ac:dyDescent="0.25">
      <c r="B372" s="23"/>
      <c r="C372" s="23"/>
      <c r="D372" s="24" t="s">
        <v>74</v>
      </c>
      <c r="E372" s="24" t="s">
        <v>145</v>
      </c>
      <c r="F372" s="25">
        <v>31.2</v>
      </c>
    </row>
    <row r="373" spans="2:6" x14ac:dyDescent="0.25">
      <c r="B373" s="23"/>
      <c r="C373" s="23"/>
      <c r="D373" s="24"/>
      <c r="E373" s="24" t="s">
        <v>171</v>
      </c>
      <c r="F373" s="25">
        <v>37.200000000000003</v>
      </c>
    </row>
    <row r="374" spans="2:6" x14ac:dyDescent="0.25">
      <c r="B374" s="23"/>
      <c r="C374" s="23"/>
      <c r="D374" s="24"/>
      <c r="E374" s="24" t="s">
        <v>92</v>
      </c>
      <c r="F374" s="25">
        <v>21.7</v>
      </c>
    </row>
    <row r="375" spans="2:6" x14ac:dyDescent="0.25">
      <c r="B375" s="23"/>
      <c r="C375" s="23"/>
      <c r="D375" s="24"/>
      <c r="E375" s="24" t="s">
        <v>101</v>
      </c>
      <c r="F375" s="25">
        <v>0.04</v>
      </c>
    </row>
    <row r="376" spans="2:6" x14ac:dyDescent="0.25">
      <c r="B376" s="23"/>
      <c r="C376" s="23"/>
      <c r="D376" s="24"/>
      <c r="E376" s="24" t="s">
        <v>148</v>
      </c>
      <c r="F376" s="25">
        <v>46.75</v>
      </c>
    </row>
    <row r="377" spans="2:6" x14ac:dyDescent="0.25">
      <c r="B377" s="23"/>
      <c r="C377" s="23"/>
      <c r="D377" s="24"/>
      <c r="E377" s="24" t="s">
        <v>161</v>
      </c>
      <c r="F377" s="25">
        <v>180.21</v>
      </c>
    </row>
    <row r="378" spans="2:6" x14ac:dyDescent="0.25">
      <c r="B378" s="23"/>
      <c r="C378" s="23"/>
      <c r="D378" s="24"/>
      <c r="E378" s="24" t="s">
        <v>190</v>
      </c>
      <c r="F378" s="25">
        <v>7075.6</v>
      </c>
    </row>
    <row r="379" spans="2:6" x14ac:dyDescent="0.25">
      <c r="B379" s="23"/>
      <c r="C379" s="23"/>
      <c r="D379" s="24"/>
      <c r="E379" s="24" t="s">
        <v>149</v>
      </c>
      <c r="F379" s="25">
        <v>1.4</v>
      </c>
    </row>
    <row r="380" spans="2:6" x14ac:dyDescent="0.25">
      <c r="B380" s="23"/>
      <c r="C380" s="23"/>
      <c r="D380" s="24"/>
      <c r="E380" s="24" t="s">
        <v>192</v>
      </c>
      <c r="F380" s="25">
        <v>1454.39</v>
      </c>
    </row>
    <row r="381" spans="2:6" x14ac:dyDescent="0.25">
      <c r="B381" s="23"/>
      <c r="C381" s="23"/>
      <c r="D381" s="24"/>
      <c r="E381" s="24" t="s">
        <v>89</v>
      </c>
      <c r="F381" s="25">
        <v>764.12</v>
      </c>
    </row>
    <row r="382" spans="2:6" x14ac:dyDescent="0.25">
      <c r="B382" s="23"/>
      <c r="C382" s="23"/>
      <c r="D382" s="24"/>
      <c r="E382" s="24" t="s">
        <v>98</v>
      </c>
      <c r="F382" s="25">
        <v>44</v>
      </c>
    </row>
    <row r="383" spans="2:6" x14ac:dyDescent="0.25">
      <c r="B383" s="23"/>
      <c r="C383" s="23"/>
      <c r="D383" s="24"/>
      <c r="E383" s="24" t="s">
        <v>95</v>
      </c>
      <c r="F383" s="25">
        <v>100.7</v>
      </c>
    </row>
    <row r="384" spans="2:6" x14ac:dyDescent="0.25">
      <c r="B384" s="23"/>
      <c r="C384" s="23"/>
      <c r="D384" s="24"/>
      <c r="E384" s="24" t="s">
        <v>168</v>
      </c>
      <c r="F384" s="25">
        <v>5.9</v>
      </c>
    </row>
    <row r="385" spans="2:7" x14ac:dyDescent="0.25">
      <c r="B385" s="23"/>
      <c r="C385" s="23"/>
      <c r="D385" s="24"/>
      <c r="E385" s="24" t="s">
        <v>139</v>
      </c>
      <c r="F385" s="25">
        <v>126</v>
      </c>
    </row>
    <row r="386" spans="2:7" x14ac:dyDescent="0.25">
      <c r="B386" s="23"/>
      <c r="C386" s="23"/>
      <c r="D386" s="24"/>
      <c r="E386" s="24" t="s">
        <v>140</v>
      </c>
      <c r="F386" s="25">
        <v>6278.21</v>
      </c>
    </row>
    <row r="387" spans="2:7" x14ac:dyDescent="0.25">
      <c r="B387" s="23"/>
      <c r="C387" s="23"/>
      <c r="D387" s="24"/>
      <c r="E387" s="24" t="s">
        <v>153</v>
      </c>
      <c r="F387" s="25">
        <v>0.24</v>
      </c>
      <c r="G387" s="44"/>
    </row>
    <row r="388" spans="2:7" x14ac:dyDescent="0.25">
      <c r="B388" s="23"/>
      <c r="C388" s="23"/>
      <c r="D388" s="24"/>
      <c r="E388" s="24" t="s">
        <v>154</v>
      </c>
      <c r="F388" s="25">
        <v>6838.1900000000005</v>
      </c>
    </row>
    <row r="389" spans="2:7" x14ac:dyDescent="0.25">
      <c r="B389" s="23"/>
      <c r="C389" s="23"/>
      <c r="D389" s="24"/>
      <c r="E389" s="24" t="s">
        <v>96</v>
      </c>
      <c r="F389" s="25">
        <v>3.8</v>
      </c>
    </row>
    <row r="390" spans="2:7" x14ac:dyDescent="0.25">
      <c r="B390" s="23"/>
      <c r="C390" s="23"/>
      <c r="D390" s="24"/>
      <c r="E390" s="24" t="s">
        <v>172</v>
      </c>
      <c r="F390" s="25">
        <v>4806.3599999999997</v>
      </c>
    </row>
    <row r="391" spans="2:7" x14ac:dyDescent="0.25">
      <c r="B391" s="23"/>
      <c r="C391" s="23"/>
      <c r="D391" s="24"/>
      <c r="E391" s="24" t="s">
        <v>181</v>
      </c>
      <c r="F391" s="25">
        <v>275.12</v>
      </c>
    </row>
    <row r="392" spans="2:7" x14ac:dyDescent="0.25">
      <c r="B392" s="23"/>
      <c r="C392" s="23"/>
      <c r="D392" s="24"/>
      <c r="E392" s="24" t="s">
        <v>163</v>
      </c>
      <c r="F392" s="25">
        <v>92.6</v>
      </c>
    </row>
    <row r="393" spans="2:7" x14ac:dyDescent="0.25">
      <c r="B393" s="23"/>
      <c r="C393" s="23"/>
      <c r="D393" s="24"/>
      <c r="E393" s="24" t="s">
        <v>164</v>
      </c>
      <c r="F393" s="25">
        <v>36.5</v>
      </c>
    </row>
    <row r="394" spans="2:7" x14ac:dyDescent="0.25">
      <c r="B394" s="23"/>
      <c r="C394" s="23"/>
      <c r="D394" s="52" t="s">
        <v>75</v>
      </c>
      <c r="E394" s="52"/>
      <c r="F394" s="53">
        <v>28220.23</v>
      </c>
    </row>
    <row r="395" spans="2:7" x14ac:dyDescent="0.25">
      <c r="B395" s="48"/>
      <c r="C395" s="21" t="s">
        <v>111</v>
      </c>
      <c r="D395" s="21"/>
      <c r="E395" s="21"/>
      <c r="F395" s="22">
        <v>35587.269999999997</v>
      </c>
    </row>
    <row r="396" spans="2:7" x14ac:dyDescent="0.25">
      <c r="B396" s="54" t="s">
        <v>40</v>
      </c>
      <c r="C396" s="54"/>
      <c r="D396" s="54"/>
      <c r="E396" s="54"/>
      <c r="F396" s="55">
        <v>350746.51000000018</v>
      </c>
    </row>
    <row r="397" spans="2:7" x14ac:dyDescent="0.25">
      <c r="B397" s="23" t="s">
        <v>41</v>
      </c>
      <c r="C397" s="23" t="s">
        <v>42</v>
      </c>
      <c r="D397" s="24" t="s">
        <v>78</v>
      </c>
      <c r="E397" s="24" t="s">
        <v>81</v>
      </c>
      <c r="F397" s="25">
        <v>290</v>
      </c>
    </row>
    <row r="398" spans="2:7" x14ac:dyDescent="0.25">
      <c r="B398" s="23"/>
      <c r="C398" s="23"/>
      <c r="D398" s="24"/>
      <c r="E398" s="24" t="s">
        <v>82</v>
      </c>
      <c r="F398" s="25">
        <v>1000</v>
      </c>
    </row>
    <row r="399" spans="2:7" x14ac:dyDescent="0.25">
      <c r="B399" s="23"/>
      <c r="C399" s="23"/>
      <c r="D399" s="52" t="s">
        <v>79</v>
      </c>
      <c r="E399" s="52"/>
      <c r="F399" s="53">
        <v>1290</v>
      </c>
    </row>
    <row r="400" spans="2:7" x14ac:dyDescent="0.25">
      <c r="B400" s="23"/>
      <c r="C400" s="23"/>
      <c r="D400" s="24" t="s">
        <v>74</v>
      </c>
      <c r="E400" s="24" t="s">
        <v>140</v>
      </c>
      <c r="F400" s="25">
        <v>16036</v>
      </c>
    </row>
    <row r="401" spans="2:6" x14ac:dyDescent="0.25">
      <c r="B401" s="23"/>
      <c r="C401" s="23"/>
      <c r="D401" s="52" t="s">
        <v>75</v>
      </c>
      <c r="E401" s="52"/>
      <c r="F401" s="53">
        <v>16036</v>
      </c>
    </row>
    <row r="402" spans="2:6" x14ac:dyDescent="0.25">
      <c r="B402" s="23"/>
      <c r="C402" s="21" t="s">
        <v>112</v>
      </c>
      <c r="D402" s="21"/>
      <c r="E402" s="21"/>
      <c r="F402" s="22">
        <v>17326</v>
      </c>
    </row>
    <row r="403" spans="2:6" x14ac:dyDescent="0.25">
      <c r="B403" s="23"/>
      <c r="C403" s="23" t="s">
        <v>44</v>
      </c>
      <c r="D403" s="24" t="s">
        <v>78</v>
      </c>
      <c r="E403" s="24" t="s">
        <v>81</v>
      </c>
      <c r="F403" s="25">
        <v>6109.56</v>
      </c>
    </row>
    <row r="404" spans="2:6" x14ac:dyDescent="0.25">
      <c r="B404" s="23"/>
      <c r="C404" s="23"/>
      <c r="D404" s="24"/>
      <c r="E404" s="24" t="s">
        <v>82</v>
      </c>
      <c r="F404" s="25">
        <v>3533.48</v>
      </c>
    </row>
    <row r="405" spans="2:6" x14ac:dyDescent="0.25">
      <c r="B405" s="23"/>
      <c r="C405" s="23"/>
      <c r="D405" s="24"/>
      <c r="E405" s="24" t="s">
        <v>86</v>
      </c>
      <c r="F405" s="25">
        <v>6626.84</v>
      </c>
    </row>
    <row r="406" spans="2:6" x14ac:dyDescent="0.25">
      <c r="B406" s="23"/>
      <c r="C406" s="23"/>
      <c r="D406" s="24"/>
      <c r="E406" s="24" t="s">
        <v>87</v>
      </c>
      <c r="F406" s="25">
        <v>892.94</v>
      </c>
    </row>
    <row r="407" spans="2:6" x14ac:dyDescent="0.25">
      <c r="B407" s="23"/>
      <c r="C407" s="23"/>
      <c r="D407" s="24"/>
      <c r="E407" s="24" t="s">
        <v>170</v>
      </c>
      <c r="F407" s="25">
        <v>1051.8800000000001</v>
      </c>
    </row>
    <row r="408" spans="2:6" x14ac:dyDescent="0.25">
      <c r="B408" s="23"/>
      <c r="C408" s="23"/>
      <c r="D408" s="24"/>
      <c r="E408" s="24" t="s">
        <v>83</v>
      </c>
      <c r="F408" s="25">
        <v>1791.3600000000001</v>
      </c>
    </row>
    <row r="409" spans="2:6" x14ac:dyDescent="0.25">
      <c r="B409" s="23"/>
      <c r="C409" s="23"/>
      <c r="D409" s="52" t="s">
        <v>79</v>
      </c>
      <c r="E409" s="52"/>
      <c r="F409" s="53">
        <v>20006.060000000001</v>
      </c>
    </row>
    <row r="410" spans="2:6" x14ac:dyDescent="0.25">
      <c r="B410" s="23"/>
      <c r="C410" s="23"/>
      <c r="D410" s="24" t="s">
        <v>74</v>
      </c>
      <c r="E410" s="24" t="s">
        <v>193</v>
      </c>
      <c r="F410" s="25">
        <v>7.3</v>
      </c>
    </row>
    <row r="411" spans="2:6" x14ac:dyDescent="0.25">
      <c r="B411" s="23"/>
      <c r="C411" s="23"/>
      <c r="D411" s="24"/>
      <c r="E411" s="24" t="s">
        <v>186</v>
      </c>
      <c r="F411" s="25">
        <v>616.20000000000005</v>
      </c>
    </row>
    <row r="412" spans="2:6" x14ac:dyDescent="0.25">
      <c r="B412" s="23"/>
      <c r="C412" s="23"/>
      <c r="D412" s="24"/>
      <c r="E412" s="24" t="s">
        <v>84</v>
      </c>
      <c r="F412" s="25">
        <v>199.39</v>
      </c>
    </row>
    <row r="413" spans="2:6" x14ac:dyDescent="0.25">
      <c r="B413" s="23"/>
      <c r="C413" s="23"/>
      <c r="D413" s="24"/>
      <c r="E413" s="24" t="s">
        <v>139</v>
      </c>
      <c r="F413" s="25">
        <v>13.65</v>
      </c>
    </row>
    <row r="414" spans="2:6" x14ac:dyDescent="0.25">
      <c r="B414" s="23"/>
      <c r="C414" s="23"/>
      <c r="D414" s="24"/>
      <c r="E414" s="24" t="s">
        <v>140</v>
      </c>
      <c r="F414" s="25">
        <v>2593.5</v>
      </c>
    </row>
    <row r="415" spans="2:6" x14ac:dyDescent="0.25">
      <c r="B415" s="23"/>
      <c r="C415" s="23"/>
      <c r="D415" s="24"/>
      <c r="E415" s="24" t="s">
        <v>172</v>
      </c>
      <c r="F415" s="25">
        <v>4973.09</v>
      </c>
    </row>
    <row r="416" spans="2:6" x14ac:dyDescent="0.25">
      <c r="B416" s="23"/>
      <c r="C416" s="23"/>
      <c r="D416" s="52" t="s">
        <v>75</v>
      </c>
      <c r="E416" s="52"/>
      <c r="F416" s="53">
        <v>8403.130000000001</v>
      </c>
    </row>
    <row r="417" spans="2:6" x14ac:dyDescent="0.25">
      <c r="B417" s="23"/>
      <c r="C417" s="21" t="s">
        <v>114</v>
      </c>
      <c r="D417" s="21"/>
      <c r="E417" s="21"/>
      <c r="F417" s="22">
        <v>28409.190000000002</v>
      </c>
    </row>
    <row r="418" spans="2:6" x14ac:dyDescent="0.25">
      <c r="B418" s="23"/>
      <c r="C418" s="23" t="s">
        <v>45</v>
      </c>
      <c r="D418" s="24" t="s">
        <v>78</v>
      </c>
      <c r="E418" s="24" t="s">
        <v>165</v>
      </c>
      <c r="F418" s="25">
        <v>55</v>
      </c>
    </row>
    <row r="419" spans="2:6" x14ac:dyDescent="0.25">
      <c r="B419" s="23"/>
      <c r="C419" s="23"/>
      <c r="D419" s="24"/>
      <c r="E419" s="24" t="s">
        <v>81</v>
      </c>
      <c r="F419" s="25">
        <v>1000</v>
      </c>
    </row>
    <row r="420" spans="2:6" x14ac:dyDescent="0.25">
      <c r="B420" s="23"/>
      <c r="C420" s="23"/>
      <c r="D420" s="24"/>
      <c r="E420" s="24" t="s">
        <v>82</v>
      </c>
      <c r="F420" s="25">
        <v>325</v>
      </c>
    </row>
    <row r="421" spans="2:6" x14ac:dyDescent="0.25">
      <c r="B421" s="23"/>
      <c r="C421" s="23"/>
      <c r="D421" s="24"/>
      <c r="E421" s="24" t="s">
        <v>86</v>
      </c>
      <c r="F421" s="25">
        <v>8600</v>
      </c>
    </row>
    <row r="422" spans="2:6" x14ac:dyDescent="0.25">
      <c r="B422" s="23"/>
      <c r="C422" s="23"/>
      <c r="D422" s="24"/>
      <c r="E422" s="24" t="s">
        <v>83</v>
      </c>
      <c r="F422" s="25">
        <v>33820</v>
      </c>
    </row>
    <row r="423" spans="2:6" x14ac:dyDescent="0.25">
      <c r="B423" s="23"/>
      <c r="C423" s="23"/>
      <c r="D423" s="52" t="s">
        <v>79</v>
      </c>
      <c r="E423" s="52"/>
      <c r="F423" s="53">
        <v>43800</v>
      </c>
    </row>
    <row r="424" spans="2:6" x14ac:dyDescent="0.25">
      <c r="B424" s="23"/>
      <c r="C424" s="23"/>
      <c r="D424" s="24" t="s">
        <v>74</v>
      </c>
      <c r="E424" s="24" t="s">
        <v>139</v>
      </c>
      <c r="F424" s="25">
        <v>785</v>
      </c>
    </row>
    <row r="425" spans="2:6" x14ac:dyDescent="0.25">
      <c r="B425" s="23"/>
      <c r="C425" s="23"/>
      <c r="D425" s="24"/>
      <c r="E425" s="24" t="s">
        <v>140</v>
      </c>
      <c r="F425" s="25">
        <v>7740</v>
      </c>
    </row>
    <row r="426" spans="2:6" x14ac:dyDescent="0.25">
      <c r="B426" s="23"/>
      <c r="C426" s="23"/>
      <c r="D426" s="24"/>
      <c r="E426" s="24" t="s">
        <v>154</v>
      </c>
      <c r="F426" s="25">
        <v>160</v>
      </c>
    </row>
    <row r="427" spans="2:6" x14ac:dyDescent="0.25">
      <c r="B427" s="23"/>
      <c r="C427" s="23"/>
      <c r="D427" s="52" t="s">
        <v>75</v>
      </c>
      <c r="E427" s="52"/>
      <c r="F427" s="53">
        <v>8685</v>
      </c>
    </row>
    <row r="428" spans="2:6" x14ac:dyDescent="0.25">
      <c r="B428" s="23"/>
      <c r="C428" s="21" t="s">
        <v>115</v>
      </c>
      <c r="D428" s="21"/>
      <c r="E428" s="21"/>
      <c r="F428" s="22">
        <v>52485</v>
      </c>
    </row>
    <row r="429" spans="2:6" x14ac:dyDescent="0.25">
      <c r="B429" s="23"/>
      <c r="C429" s="23" t="s">
        <v>46</v>
      </c>
      <c r="D429" s="24" t="s">
        <v>78</v>
      </c>
      <c r="E429" s="24" t="s">
        <v>160</v>
      </c>
      <c r="F429" s="25">
        <v>411</v>
      </c>
    </row>
    <row r="430" spans="2:6" x14ac:dyDescent="0.25">
      <c r="B430" s="23"/>
      <c r="C430" s="23"/>
      <c r="D430" s="24"/>
      <c r="E430" s="24" t="s">
        <v>81</v>
      </c>
      <c r="F430" s="25">
        <v>327.92</v>
      </c>
    </row>
    <row r="431" spans="2:6" x14ac:dyDescent="0.25">
      <c r="B431" s="23"/>
      <c r="C431" s="23"/>
      <c r="D431" s="24"/>
      <c r="E431" s="24" t="s">
        <v>86</v>
      </c>
      <c r="F431" s="25">
        <v>131.19</v>
      </c>
    </row>
    <row r="432" spans="2:6" x14ac:dyDescent="0.25">
      <c r="B432" s="23"/>
      <c r="C432" s="23"/>
      <c r="D432" s="24"/>
      <c r="E432" s="24" t="s">
        <v>87</v>
      </c>
      <c r="F432" s="25">
        <v>410</v>
      </c>
    </row>
    <row r="433" spans="2:6" x14ac:dyDescent="0.25">
      <c r="B433" s="23"/>
      <c r="C433" s="23"/>
      <c r="D433" s="52" t="s">
        <v>79</v>
      </c>
      <c r="E433" s="52"/>
      <c r="F433" s="53">
        <v>1280.1100000000001</v>
      </c>
    </row>
    <row r="434" spans="2:6" x14ac:dyDescent="0.25">
      <c r="B434" s="23"/>
      <c r="C434" s="23"/>
      <c r="D434" s="24" t="s">
        <v>74</v>
      </c>
      <c r="E434" s="24" t="s">
        <v>101</v>
      </c>
      <c r="F434" s="25">
        <v>471</v>
      </c>
    </row>
    <row r="435" spans="2:6" x14ac:dyDescent="0.25">
      <c r="B435" s="23"/>
      <c r="C435" s="23"/>
      <c r="D435" s="24"/>
      <c r="E435" s="24" t="s">
        <v>161</v>
      </c>
      <c r="F435" s="25">
        <v>208.87</v>
      </c>
    </row>
    <row r="436" spans="2:6" x14ac:dyDescent="0.25">
      <c r="B436" s="23"/>
      <c r="C436" s="23"/>
      <c r="D436" s="24"/>
      <c r="E436" s="24" t="s">
        <v>182</v>
      </c>
      <c r="F436" s="25">
        <v>112.9</v>
      </c>
    </row>
    <row r="437" spans="2:6" x14ac:dyDescent="0.25">
      <c r="B437" s="23"/>
      <c r="C437" s="23"/>
      <c r="D437" s="24"/>
      <c r="E437" s="24" t="s">
        <v>84</v>
      </c>
      <c r="F437" s="25">
        <v>1149</v>
      </c>
    </row>
    <row r="438" spans="2:6" x14ac:dyDescent="0.25">
      <c r="B438" s="23"/>
      <c r="C438" s="23"/>
      <c r="D438" s="24"/>
      <c r="E438" s="24" t="s">
        <v>139</v>
      </c>
      <c r="F438" s="25">
        <v>63.16</v>
      </c>
    </row>
    <row r="439" spans="2:6" x14ac:dyDescent="0.25">
      <c r="B439" s="23"/>
      <c r="C439" s="23"/>
      <c r="D439" s="24"/>
      <c r="E439" s="24" t="s">
        <v>140</v>
      </c>
      <c r="F439" s="25">
        <v>15437.69</v>
      </c>
    </row>
    <row r="440" spans="2:6" x14ac:dyDescent="0.25">
      <c r="B440" s="23"/>
      <c r="C440" s="23"/>
      <c r="D440" s="24"/>
      <c r="E440" s="24" t="s">
        <v>154</v>
      </c>
      <c r="F440" s="25">
        <v>2239</v>
      </c>
    </row>
    <row r="441" spans="2:6" x14ac:dyDescent="0.25">
      <c r="B441" s="23"/>
      <c r="C441" s="23"/>
      <c r="D441" s="24"/>
      <c r="E441" s="24" t="s">
        <v>181</v>
      </c>
      <c r="F441" s="25">
        <v>15</v>
      </c>
    </row>
    <row r="442" spans="2:6" x14ac:dyDescent="0.25">
      <c r="B442" s="23"/>
      <c r="C442" s="23"/>
      <c r="D442" s="24"/>
      <c r="E442" s="24" t="s">
        <v>164</v>
      </c>
      <c r="F442" s="25">
        <v>190</v>
      </c>
    </row>
    <row r="443" spans="2:6" x14ac:dyDescent="0.25">
      <c r="B443" s="23"/>
      <c r="C443" s="23"/>
      <c r="D443" s="52" t="s">
        <v>75</v>
      </c>
      <c r="E443" s="52"/>
      <c r="F443" s="53">
        <v>19886.62</v>
      </c>
    </row>
    <row r="444" spans="2:6" x14ac:dyDescent="0.25">
      <c r="B444" s="48"/>
      <c r="C444" s="21" t="s">
        <v>116</v>
      </c>
      <c r="D444" s="21"/>
      <c r="E444" s="21"/>
      <c r="F444" s="22">
        <v>21166.73</v>
      </c>
    </row>
    <row r="445" spans="2:6" x14ac:dyDescent="0.25">
      <c r="B445" s="54" t="s">
        <v>47</v>
      </c>
      <c r="C445" s="54"/>
      <c r="D445" s="54"/>
      <c r="E445" s="54"/>
      <c r="F445" s="55">
        <v>119386.92</v>
      </c>
    </row>
    <row r="446" spans="2:6" x14ac:dyDescent="0.25">
      <c r="B446" s="23" t="s">
        <v>48</v>
      </c>
      <c r="C446" s="23" t="s">
        <v>49</v>
      </c>
      <c r="D446" s="24" t="s">
        <v>78</v>
      </c>
      <c r="E446" s="24" t="s">
        <v>233</v>
      </c>
      <c r="F446" s="25">
        <v>25021</v>
      </c>
    </row>
    <row r="447" spans="2:6" x14ac:dyDescent="0.25">
      <c r="B447" s="23"/>
      <c r="C447" s="23"/>
      <c r="D447" s="52" t="s">
        <v>79</v>
      </c>
      <c r="E447" s="52"/>
      <c r="F447" s="53">
        <v>25021</v>
      </c>
    </row>
    <row r="448" spans="2:6" x14ac:dyDescent="0.25">
      <c r="B448" s="23"/>
      <c r="C448" s="23"/>
      <c r="D448" s="24" t="s">
        <v>74</v>
      </c>
      <c r="E448" s="24" t="s">
        <v>80</v>
      </c>
      <c r="F448" s="25">
        <v>8778</v>
      </c>
    </row>
    <row r="449" spans="2:6" x14ac:dyDescent="0.25">
      <c r="B449" s="23"/>
      <c r="C449" s="23"/>
      <c r="D449" s="24"/>
      <c r="E449" s="24" t="s">
        <v>172</v>
      </c>
      <c r="F449" s="25">
        <v>45200</v>
      </c>
    </row>
    <row r="450" spans="2:6" x14ac:dyDescent="0.25">
      <c r="B450" s="23"/>
      <c r="C450" s="23"/>
      <c r="D450" s="52" t="s">
        <v>75</v>
      </c>
      <c r="E450" s="52"/>
      <c r="F450" s="53">
        <v>53978</v>
      </c>
    </row>
    <row r="451" spans="2:6" x14ac:dyDescent="0.25">
      <c r="B451" s="23"/>
      <c r="C451" s="21" t="s">
        <v>117</v>
      </c>
      <c r="D451" s="21"/>
      <c r="E451" s="21"/>
      <c r="F451" s="22">
        <v>78999</v>
      </c>
    </row>
    <row r="452" spans="2:6" x14ac:dyDescent="0.25">
      <c r="B452" s="23"/>
      <c r="C452" s="23" t="s">
        <v>50</v>
      </c>
      <c r="D452" s="24" t="s">
        <v>78</v>
      </c>
      <c r="E452" s="24" t="s">
        <v>233</v>
      </c>
      <c r="F452" s="25">
        <v>11167</v>
      </c>
    </row>
    <row r="453" spans="2:6" x14ac:dyDescent="0.25">
      <c r="B453" s="23"/>
      <c r="C453" s="23"/>
      <c r="D453" s="52" t="s">
        <v>79</v>
      </c>
      <c r="E453" s="52"/>
      <c r="F453" s="53">
        <v>11167</v>
      </c>
    </row>
    <row r="454" spans="2:6" x14ac:dyDescent="0.25">
      <c r="B454" s="23"/>
      <c r="C454" s="23"/>
      <c r="D454" s="24" t="s">
        <v>74</v>
      </c>
      <c r="E454" s="24" t="s">
        <v>80</v>
      </c>
      <c r="F454" s="25">
        <v>41237</v>
      </c>
    </row>
    <row r="455" spans="2:6" x14ac:dyDescent="0.25">
      <c r="B455" s="23"/>
      <c r="C455" s="23"/>
      <c r="D455" s="24"/>
      <c r="E455" s="24" t="s">
        <v>172</v>
      </c>
      <c r="F455" s="25">
        <v>58715</v>
      </c>
    </row>
    <row r="456" spans="2:6" x14ac:dyDescent="0.25">
      <c r="B456" s="23"/>
      <c r="C456" s="23"/>
      <c r="D456" s="52" t="s">
        <v>75</v>
      </c>
      <c r="E456" s="52"/>
      <c r="F456" s="53">
        <v>99952</v>
      </c>
    </row>
    <row r="457" spans="2:6" x14ac:dyDescent="0.25">
      <c r="B457" s="23"/>
      <c r="C457" s="21" t="s">
        <v>227</v>
      </c>
      <c r="D457" s="21"/>
      <c r="E457" s="21"/>
      <c r="F457" s="22">
        <v>111119</v>
      </c>
    </row>
    <row r="458" spans="2:6" x14ac:dyDescent="0.25">
      <c r="B458" s="23"/>
      <c r="C458" s="23" t="s">
        <v>51</v>
      </c>
      <c r="D458" s="24" t="s">
        <v>78</v>
      </c>
      <c r="E458" s="24" t="s">
        <v>233</v>
      </c>
      <c r="F458" s="25">
        <v>6384</v>
      </c>
    </row>
    <row r="459" spans="2:6" x14ac:dyDescent="0.25">
      <c r="B459" s="23"/>
      <c r="C459" s="23"/>
      <c r="D459" s="52" t="s">
        <v>79</v>
      </c>
      <c r="E459" s="52"/>
      <c r="F459" s="53">
        <v>6384</v>
      </c>
    </row>
    <row r="460" spans="2:6" x14ac:dyDescent="0.25">
      <c r="B460" s="23"/>
      <c r="C460" s="23"/>
      <c r="D460" s="24" t="s">
        <v>74</v>
      </c>
      <c r="E460" s="24" t="s">
        <v>80</v>
      </c>
      <c r="F460" s="25">
        <v>2788</v>
      </c>
    </row>
    <row r="461" spans="2:6" x14ac:dyDescent="0.25">
      <c r="B461" s="23"/>
      <c r="C461" s="23"/>
      <c r="D461" s="24"/>
      <c r="E461" s="24" t="s">
        <v>172</v>
      </c>
      <c r="F461" s="25">
        <v>15967</v>
      </c>
    </row>
    <row r="462" spans="2:6" x14ac:dyDescent="0.25">
      <c r="B462" s="23"/>
      <c r="C462" s="23"/>
      <c r="D462" s="52" t="s">
        <v>75</v>
      </c>
      <c r="E462" s="52"/>
      <c r="F462" s="53">
        <v>18755</v>
      </c>
    </row>
    <row r="463" spans="2:6" x14ac:dyDescent="0.25">
      <c r="B463" s="23"/>
      <c r="C463" s="21" t="s">
        <v>228</v>
      </c>
      <c r="D463" s="21"/>
      <c r="E463" s="21"/>
      <c r="F463" s="22">
        <v>25139</v>
      </c>
    </row>
    <row r="464" spans="2:6" x14ac:dyDescent="0.25">
      <c r="B464" s="23"/>
      <c r="C464" s="23" t="s">
        <v>52</v>
      </c>
      <c r="D464" s="24" t="s">
        <v>78</v>
      </c>
      <c r="E464" s="24" t="s">
        <v>233</v>
      </c>
      <c r="F464" s="25">
        <v>6709</v>
      </c>
    </row>
    <row r="465" spans="2:6" x14ac:dyDescent="0.25">
      <c r="B465" s="23"/>
      <c r="C465" s="23"/>
      <c r="D465" s="52" t="s">
        <v>79</v>
      </c>
      <c r="E465" s="52"/>
      <c r="F465" s="53">
        <v>6709</v>
      </c>
    </row>
    <row r="466" spans="2:6" x14ac:dyDescent="0.25">
      <c r="B466" s="23"/>
      <c r="C466" s="23"/>
      <c r="D466" s="24" t="s">
        <v>74</v>
      </c>
      <c r="E466" s="24" t="s">
        <v>80</v>
      </c>
      <c r="F466" s="25">
        <v>51</v>
      </c>
    </row>
    <row r="467" spans="2:6" x14ac:dyDescent="0.25">
      <c r="B467" s="23"/>
      <c r="C467" s="23"/>
      <c r="D467" s="24"/>
      <c r="E467" s="24" t="s">
        <v>172</v>
      </c>
      <c r="F467" s="25">
        <v>1953</v>
      </c>
    </row>
    <row r="468" spans="2:6" x14ac:dyDescent="0.25">
      <c r="B468" s="23"/>
      <c r="C468" s="23"/>
      <c r="D468" s="52" t="s">
        <v>75</v>
      </c>
      <c r="E468" s="52"/>
      <c r="F468" s="53">
        <v>2004</v>
      </c>
    </row>
    <row r="469" spans="2:6" x14ac:dyDescent="0.25">
      <c r="B469" s="48"/>
      <c r="C469" s="21" t="s">
        <v>118</v>
      </c>
      <c r="D469" s="21"/>
      <c r="E469" s="21"/>
      <c r="F469" s="22">
        <v>8713</v>
      </c>
    </row>
    <row r="470" spans="2:6" x14ac:dyDescent="0.25">
      <c r="B470" s="54" t="s">
        <v>53</v>
      </c>
      <c r="C470" s="54"/>
      <c r="D470" s="54"/>
      <c r="E470" s="54"/>
      <c r="F470" s="55">
        <v>223970</v>
      </c>
    </row>
    <row r="471" spans="2:6" x14ac:dyDescent="0.25">
      <c r="B471" s="23" t="s">
        <v>54</v>
      </c>
      <c r="C471" s="23" t="s">
        <v>55</v>
      </c>
      <c r="D471" s="24" t="s">
        <v>74</v>
      </c>
      <c r="E471" s="24" t="s">
        <v>101</v>
      </c>
      <c r="F471" s="25">
        <v>10940</v>
      </c>
    </row>
    <row r="472" spans="2:6" x14ac:dyDescent="0.25">
      <c r="B472" s="23"/>
      <c r="C472" s="23"/>
      <c r="D472" s="24"/>
      <c r="E472" s="24" t="s">
        <v>194</v>
      </c>
      <c r="F472" s="25">
        <v>4866</v>
      </c>
    </row>
    <row r="473" spans="2:6" x14ac:dyDescent="0.25">
      <c r="B473" s="23"/>
      <c r="C473" s="23"/>
      <c r="D473" s="24"/>
      <c r="E473" s="24" t="s">
        <v>181</v>
      </c>
      <c r="F473" s="25">
        <v>1.4</v>
      </c>
    </row>
    <row r="474" spans="2:6" x14ac:dyDescent="0.25">
      <c r="B474" s="23"/>
      <c r="C474" s="23"/>
      <c r="D474" s="52" t="s">
        <v>75</v>
      </c>
      <c r="E474" s="52"/>
      <c r="F474" s="53">
        <v>15807.4</v>
      </c>
    </row>
    <row r="475" spans="2:6" x14ac:dyDescent="0.25">
      <c r="B475" s="23"/>
      <c r="C475" s="21" t="s">
        <v>119</v>
      </c>
      <c r="D475" s="21"/>
      <c r="E475" s="21"/>
      <c r="F475" s="22">
        <v>15807.4</v>
      </c>
    </row>
    <row r="476" spans="2:6" x14ac:dyDescent="0.25">
      <c r="B476" s="23"/>
      <c r="C476" s="23" t="s">
        <v>56</v>
      </c>
      <c r="D476" s="24" t="s">
        <v>78</v>
      </c>
      <c r="E476" s="24" t="s">
        <v>142</v>
      </c>
      <c r="F476" s="25">
        <v>52.5</v>
      </c>
    </row>
    <row r="477" spans="2:6" x14ac:dyDescent="0.25">
      <c r="B477" s="23"/>
      <c r="C477" s="23"/>
      <c r="D477" s="24"/>
      <c r="E477" s="24" t="s">
        <v>87</v>
      </c>
      <c r="F477" s="25">
        <v>209.95</v>
      </c>
    </row>
    <row r="478" spans="2:6" x14ac:dyDescent="0.25">
      <c r="B478" s="23"/>
      <c r="C478" s="23"/>
      <c r="D478" s="52" t="s">
        <v>79</v>
      </c>
      <c r="E478" s="52"/>
      <c r="F478" s="53">
        <v>262.45</v>
      </c>
    </row>
    <row r="479" spans="2:6" x14ac:dyDescent="0.25">
      <c r="B479" s="23"/>
      <c r="C479" s="23"/>
      <c r="D479" s="24" t="s">
        <v>74</v>
      </c>
      <c r="E479" s="24" t="s">
        <v>101</v>
      </c>
      <c r="F479" s="25">
        <v>14020.22</v>
      </c>
    </row>
    <row r="480" spans="2:6" x14ac:dyDescent="0.25">
      <c r="B480" s="23"/>
      <c r="C480" s="23"/>
      <c r="D480" s="24"/>
      <c r="E480" s="24" t="s">
        <v>151</v>
      </c>
      <c r="F480" s="25">
        <v>2690.6</v>
      </c>
    </row>
    <row r="481" spans="2:6" x14ac:dyDescent="0.25">
      <c r="B481" s="23"/>
      <c r="C481" s="23"/>
      <c r="D481" s="24"/>
      <c r="E481" s="24" t="s">
        <v>140</v>
      </c>
      <c r="F481" s="25">
        <v>139206.69</v>
      </c>
    </row>
    <row r="482" spans="2:6" x14ac:dyDescent="0.25">
      <c r="B482" s="23"/>
      <c r="C482" s="23"/>
      <c r="D482" s="24"/>
      <c r="E482" s="24" t="s">
        <v>154</v>
      </c>
      <c r="F482" s="25">
        <v>15070.8</v>
      </c>
    </row>
    <row r="483" spans="2:6" x14ac:dyDescent="0.25">
      <c r="B483" s="23"/>
      <c r="C483" s="23"/>
      <c r="D483" s="24"/>
      <c r="E483" s="24" t="s">
        <v>181</v>
      </c>
      <c r="F483" s="25">
        <v>18658.2</v>
      </c>
    </row>
    <row r="484" spans="2:6" x14ac:dyDescent="0.25">
      <c r="B484" s="23"/>
      <c r="C484" s="23"/>
      <c r="D484" s="52" t="s">
        <v>75</v>
      </c>
      <c r="E484" s="52"/>
      <c r="F484" s="53">
        <v>189646.51</v>
      </c>
    </row>
    <row r="485" spans="2:6" x14ac:dyDescent="0.25">
      <c r="B485" s="48"/>
      <c r="C485" s="21" t="s">
        <v>120</v>
      </c>
      <c r="D485" s="21"/>
      <c r="E485" s="21"/>
      <c r="F485" s="22">
        <v>189908.96</v>
      </c>
    </row>
    <row r="486" spans="2:6" x14ac:dyDescent="0.25">
      <c r="B486" s="54" t="s">
        <v>57</v>
      </c>
      <c r="C486" s="54"/>
      <c r="D486" s="54"/>
      <c r="E486" s="54"/>
      <c r="F486" s="55">
        <v>205716.36</v>
      </c>
    </row>
    <row r="487" spans="2:6" x14ac:dyDescent="0.25">
      <c r="B487" s="23" t="s">
        <v>58</v>
      </c>
      <c r="C487" s="23" t="s">
        <v>229</v>
      </c>
      <c r="D487" s="24" t="s">
        <v>74</v>
      </c>
      <c r="E487" s="24" t="s">
        <v>158</v>
      </c>
      <c r="F487" s="25">
        <v>6527</v>
      </c>
    </row>
    <row r="488" spans="2:6" x14ac:dyDescent="0.25">
      <c r="B488" s="23"/>
      <c r="C488" s="23"/>
      <c r="D488" s="24"/>
      <c r="E488" s="24" t="s">
        <v>163</v>
      </c>
      <c r="F488" s="25">
        <v>10114</v>
      </c>
    </row>
    <row r="489" spans="2:6" x14ac:dyDescent="0.25">
      <c r="B489" s="23"/>
      <c r="C489" s="23"/>
      <c r="D489" s="52" t="s">
        <v>75</v>
      </c>
      <c r="E489" s="52"/>
      <c r="F489" s="53">
        <v>16641</v>
      </c>
    </row>
    <row r="490" spans="2:6" x14ac:dyDescent="0.25">
      <c r="B490" s="23"/>
      <c r="C490" s="21" t="s">
        <v>231</v>
      </c>
      <c r="D490" s="21"/>
      <c r="E490" s="21"/>
      <c r="F490" s="22">
        <v>16641</v>
      </c>
    </row>
    <row r="491" spans="2:6" x14ac:dyDescent="0.25">
      <c r="B491" s="23"/>
      <c r="C491" s="23" t="s">
        <v>59</v>
      </c>
      <c r="D491" s="24" t="s">
        <v>74</v>
      </c>
      <c r="E491" s="24" t="s">
        <v>158</v>
      </c>
      <c r="F491" s="25">
        <v>1985</v>
      </c>
    </row>
    <row r="492" spans="2:6" x14ac:dyDescent="0.25">
      <c r="B492" s="23"/>
      <c r="C492" s="23"/>
      <c r="D492" s="24"/>
      <c r="E492" s="24" t="s">
        <v>154</v>
      </c>
      <c r="F492" s="25">
        <v>287</v>
      </c>
    </row>
    <row r="493" spans="2:6" x14ac:dyDescent="0.25">
      <c r="B493" s="23"/>
      <c r="C493" s="23"/>
      <c r="D493" s="24"/>
      <c r="E493" s="24" t="s">
        <v>163</v>
      </c>
      <c r="F493" s="25">
        <v>2555</v>
      </c>
    </row>
    <row r="494" spans="2:6" x14ac:dyDescent="0.25">
      <c r="B494" s="23"/>
      <c r="C494" s="23"/>
      <c r="D494" s="52" t="s">
        <v>75</v>
      </c>
      <c r="E494" s="52"/>
      <c r="F494" s="53">
        <v>4827</v>
      </c>
    </row>
    <row r="495" spans="2:6" x14ac:dyDescent="0.25">
      <c r="B495" s="23"/>
      <c r="C495" s="21" t="s">
        <v>121</v>
      </c>
      <c r="D495" s="21"/>
      <c r="E495" s="21"/>
      <c r="F495" s="22">
        <v>4827</v>
      </c>
    </row>
    <row r="496" spans="2:6" x14ac:dyDescent="0.25">
      <c r="B496" s="23"/>
      <c r="C496" s="23" t="s">
        <v>60</v>
      </c>
      <c r="D496" s="24" t="s">
        <v>74</v>
      </c>
      <c r="E496" s="24" t="s">
        <v>158</v>
      </c>
      <c r="F496" s="25">
        <v>651</v>
      </c>
    </row>
    <row r="497" spans="2:6" x14ac:dyDescent="0.25">
      <c r="B497" s="23"/>
      <c r="C497" s="23"/>
      <c r="D497" s="24"/>
      <c r="E497" s="24" t="s">
        <v>154</v>
      </c>
      <c r="F497" s="25">
        <v>12233</v>
      </c>
    </row>
    <row r="498" spans="2:6" x14ac:dyDescent="0.25">
      <c r="B498" s="23"/>
      <c r="C498" s="23"/>
      <c r="D498" s="24"/>
      <c r="E498" s="24" t="s">
        <v>163</v>
      </c>
      <c r="F498" s="25">
        <v>1501</v>
      </c>
    </row>
    <row r="499" spans="2:6" x14ac:dyDescent="0.25">
      <c r="B499" s="23"/>
      <c r="C499" s="23"/>
      <c r="D499" s="52" t="s">
        <v>75</v>
      </c>
      <c r="E499" s="52"/>
      <c r="F499" s="53">
        <v>14385</v>
      </c>
    </row>
    <row r="500" spans="2:6" x14ac:dyDescent="0.25">
      <c r="B500" s="23"/>
      <c r="C500" s="21" t="s">
        <v>232</v>
      </c>
      <c r="D500" s="21"/>
      <c r="E500" s="21"/>
      <c r="F500" s="22">
        <v>14385</v>
      </c>
    </row>
    <row r="501" spans="2:6" x14ac:dyDescent="0.25">
      <c r="B501" s="23"/>
      <c r="C501" s="23" t="s">
        <v>61</v>
      </c>
      <c r="D501" s="24" t="s">
        <v>74</v>
      </c>
      <c r="E501" s="24" t="s">
        <v>158</v>
      </c>
      <c r="F501" s="25">
        <v>7773</v>
      </c>
    </row>
    <row r="502" spans="2:6" x14ac:dyDescent="0.25">
      <c r="B502" s="23"/>
      <c r="C502" s="23"/>
      <c r="D502" s="24"/>
      <c r="E502" s="24" t="s">
        <v>163</v>
      </c>
      <c r="F502" s="25">
        <v>900</v>
      </c>
    </row>
    <row r="503" spans="2:6" x14ac:dyDescent="0.25">
      <c r="B503" s="23"/>
      <c r="C503" s="23"/>
      <c r="D503" s="52" t="s">
        <v>75</v>
      </c>
      <c r="E503" s="52"/>
      <c r="F503" s="53">
        <v>8673</v>
      </c>
    </row>
    <row r="504" spans="2:6" x14ac:dyDescent="0.25">
      <c r="B504" s="48"/>
      <c r="C504" s="21" t="s">
        <v>122</v>
      </c>
      <c r="D504" s="21"/>
      <c r="E504" s="21"/>
      <c r="F504" s="22">
        <v>8673</v>
      </c>
    </row>
    <row r="505" spans="2:6" x14ac:dyDescent="0.25">
      <c r="B505" s="54" t="s">
        <v>62</v>
      </c>
      <c r="C505" s="54"/>
      <c r="D505" s="54"/>
      <c r="E505" s="54"/>
      <c r="F505" s="55">
        <v>44526</v>
      </c>
    </row>
    <row r="506" spans="2:6" x14ac:dyDescent="0.25">
      <c r="B506" s="23" t="s">
        <v>63</v>
      </c>
      <c r="C506" s="23" t="s">
        <v>63</v>
      </c>
      <c r="D506" s="24" t="s">
        <v>74</v>
      </c>
      <c r="E506" s="24" t="s">
        <v>94</v>
      </c>
      <c r="F506" s="25">
        <v>4737</v>
      </c>
    </row>
    <row r="507" spans="2:6" x14ac:dyDescent="0.25">
      <c r="B507" s="23"/>
      <c r="C507" s="23"/>
      <c r="D507" s="24"/>
      <c r="E507" s="24" t="s">
        <v>140</v>
      </c>
      <c r="F507" s="25">
        <v>542</v>
      </c>
    </row>
    <row r="508" spans="2:6" x14ac:dyDescent="0.25">
      <c r="B508" s="23"/>
      <c r="C508" s="23"/>
      <c r="D508" s="24"/>
      <c r="E508" s="24" t="s">
        <v>154</v>
      </c>
      <c r="F508" s="25">
        <v>2640</v>
      </c>
    </row>
    <row r="509" spans="2:6" x14ac:dyDescent="0.25">
      <c r="B509" s="23"/>
      <c r="C509" s="23"/>
      <c r="D509" s="52" t="s">
        <v>75</v>
      </c>
      <c r="E509" s="52"/>
      <c r="F509" s="53">
        <v>7919</v>
      </c>
    </row>
    <row r="510" spans="2:6" x14ac:dyDescent="0.25">
      <c r="B510" s="48"/>
      <c r="C510" s="21" t="s">
        <v>64</v>
      </c>
      <c r="D510" s="21"/>
      <c r="E510" s="21"/>
      <c r="F510" s="22">
        <v>7919</v>
      </c>
    </row>
    <row r="511" spans="2:6" x14ac:dyDescent="0.25">
      <c r="B511" s="54" t="s">
        <v>64</v>
      </c>
      <c r="C511" s="54"/>
      <c r="D511" s="54"/>
      <c r="E511" s="54"/>
      <c r="F511" s="55">
        <v>7919</v>
      </c>
    </row>
    <row r="512" spans="2:6" x14ac:dyDescent="0.25">
      <c r="B512" s="23" t="s">
        <v>65</v>
      </c>
      <c r="C512" s="23" t="s">
        <v>65</v>
      </c>
      <c r="D512" s="24" t="s">
        <v>78</v>
      </c>
      <c r="E512" s="24" t="s">
        <v>141</v>
      </c>
      <c r="F512" s="25">
        <v>30.48</v>
      </c>
    </row>
    <row r="513" spans="2:6" x14ac:dyDescent="0.25">
      <c r="B513" s="23"/>
      <c r="C513" s="23"/>
      <c r="D513" s="24"/>
      <c r="E513" s="24" t="s">
        <v>160</v>
      </c>
      <c r="F513" s="25">
        <v>251.54</v>
      </c>
    </row>
    <row r="514" spans="2:6" x14ac:dyDescent="0.25">
      <c r="B514" s="23"/>
      <c r="C514" s="23"/>
      <c r="D514" s="24"/>
      <c r="E514" s="24" t="s">
        <v>81</v>
      </c>
      <c r="F514" s="25">
        <v>878.75</v>
      </c>
    </row>
    <row r="515" spans="2:6" x14ac:dyDescent="0.25">
      <c r="B515" s="23"/>
      <c r="C515" s="23"/>
      <c r="D515" s="24"/>
      <c r="E515" s="24" t="s">
        <v>86</v>
      </c>
      <c r="F515" s="25">
        <v>24</v>
      </c>
    </row>
    <row r="516" spans="2:6" x14ac:dyDescent="0.25">
      <c r="B516" s="23"/>
      <c r="C516" s="23"/>
      <c r="D516" s="24"/>
      <c r="E516" s="24" t="s">
        <v>83</v>
      </c>
      <c r="F516" s="25">
        <v>406.19</v>
      </c>
    </row>
    <row r="517" spans="2:6" x14ac:dyDescent="0.25">
      <c r="B517" s="23"/>
      <c r="C517" s="23"/>
      <c r="D517" s="52" t="s">
        <v>79</v>
      </c>
      <c r="E517" s="52"/>
      <c r="F517" s="53">
        <v>1590.96</v>
      </c>
    </row>
    <row r="518" spans="2:6" x14ac:dyDescent="0.25">
      <c r="B518" s="23"/>
      <c r="C518" s="23"/>
      <c r="D518" s="24" t="s">
        <v>74</v>
      </c>
      <c r="E518" s="24" t="s">
        <v>145</v>
      </c>
      <c r="F518" s="25">
        <v>1.21</v>
      </c>
    </row>
    <row r="519" spans="2:6" x14ac:dyDescent="0.25">
      <c r="B519" s="23"/>
      <c r="C519" s="23"/>
      <c r="D519" s="24"/>
      <c r="E519" s="24" t="s">
        <v>92</v>
      </c>
      <c r="F519" s="25">
        <v>170.87</v>
      </c>
    </row>
    <row r="520" spans="2:6" x14ac:dyDescent="0.25">
      <c r="B520" s="23"/>
      <c r="C520" s="23"/>
      <c r="D520" s="24"/>
      <c r="E520" s="24" t="s">
        <v>161</v>
      </c>
      <c r="F520" s="25">
        <v>2470.5899999999997</v>
      </c>
    </row>
    <row r="521" spans="2:6" x14ac:dyDescent="0.25">
      <c r="B521" s="23"/>
      <c r="C521" s="23"/>
      <c r="D521" s="24"/>
      <c r="E521" s="24" t="s">
        <v>151</v>
      </c>
      <c r="F521" s="25">
        <v>127.84</v>
      </c>
    </row>
    <row r="522" spans="2:6" x14ac:dyDescent="0.25">
      <c r="B522" s="23"/>
      <c r="C522" s="23"/>
      <c r="D522" s="24"/>
      <c r="E522" s="24" t="s">
        <v>139</v>
      </c>
      <c r="F522" s="25">
        <v>107.11</v>
      </c>
    </row>
    <row r="523" spans="2:6" x14ac:dyDescent="0.25">
      <c r="B523" s="23"/>
      <c r="C523" s="23"/>
      <c r="D523" s="24"/>
      <c r="E523" s="24" t="s">
        <v>140</v>
      </c>
      <c r="F523" s="25">
        <v>3961.97</v>
      </c>
    </row>
    <row r="524" spans="2:6" x14ac:dyDescent="0.25">
      <c r="B524" s="23"/>
      <c r="C524" s="23"/>
      <c r="D524" s="24"/>
      <c r="E524" s="24" t="s">
        <v>154</v>
      </c>
      <c r="F524" s="25">
        <v>1723.06</v>
      </c>
    </row>
    <row r="525" spans="2:6" x14ac:dyDescent="0.25">
      <c r="B525" s="23"/>
      <c r="C525" s="23"/>
      <c r="D525" s="24"/>
      <c r="E525" s="24" t="s">
        <v>172</v>
      </c>
      <c r="F525" s="25">
        <v>108.85</v>
      </c>
    </row>
    <row r="526" spans="2:6" x14ac:dyDescent="0.25">
      <c r="B526" s="23"/>
      <c r="C526" s="23"/>
      <c r="D526" s="24"/>
      <c r="E526" s="24" t="s">
        <v>163</v>
      </c>
      <c r="F526" s="25">
        <v>73.709999999999994</v>
      </c>
    </row>
    <row r="527" spans="2:6" x14ac:dyDescent="0.25">
      <c r="B527" s="23"/>
      <c r="C527" s="23"/>
      <c r="D527" s="24"/>
      <c r="E527" s="24" t="s">
        <v>164</v>
      </c>
      <c r="F527" s="25">
        <v>53.23</v>
      </c>
    </row>
    <row r="528" spans="2:6" x14ac:dyDescent="0.25">
      <c r="B528" s="23"/>
      <c r="C528" s="23"/>
      <c r="D528" s="52" t="s">
        <v>75</v>
      </c>
      <c r="E528" s="52"/>
      <c r="F528" s="53">
        <v>8798.4399999999987</v>
      </c>
    </row>
    <row r="529" spans="2:6" x14ac:dyDescent="0.25">
      <c r="B529" s="48"/>
      <c r="C529" s="21" t="s">
        <v>66</v>
      </c>
      <c r="D529" s="21"/>
      <c r="E529" s="21"/>
      <c r="F529" s="22">
        <v>10389.399999999998</v>
      </c>
    </row>
    <row r="530" spans="2:6" x14ac:dyDescent="0.25">
      <c r="B530" s="54" t="s">
        <v>66</v>
      </c>
      <c r="C530" s="54"/>
      <c r="D530" s="54"/>
      <c r="E530" s="54"/>
      <c r="F530" s="55">
        <v>10389.399999999998</v>
      </c>
    </row>
    <row r="531" spans="2:6" x14ac:dyDescent="0.25">
      <c r="B531" s="23" t="s">
        <v>67</v>
      </c>
      <c r="C531" s="23" t="s">
        <v>67</v>
      </c>
      <c r="D531" s="24" t="s">
        <v>78</v>
      </c>
      <c r="E531" s="24" t="s">
        <v>81</v>
      </c>
      <c r="F531" s="25">
        <v>7032.52</v>
      </c>
    </row>
    <row r="532" spans="2:6" x14ac:dyDescent="0.25">
      <c r="B532" s="23"/>
      <c r="C532" s="23"/>
      <c r="D532" s="52" t="s">
        <v>79</v>
      </c>
      <c r="E532" s="52"/>
      <c r="F532" s="53">
        <v>7032.52</v>
      </c>
    </row>
    <row r="533" spans="2:6" x14ac:dyDescent="0.25">
      <c r="B533" s="48"/>
      <c r="C533" s="21" t="s">
        <v>68</v>
      </c>
      <c r="D533" s="21"/>
      <c r="E533" s="21"/>
      <c r="F533" s="22">
        <v>7032.52</v>
      </c>
    </row>
    <row r="534" spans="2:6" x14ac:dyDescent="0.25">
      <c r="B534" s="54" t="s">
        <v>68</v>
      </c>
      <c r="C534" s="54"/>
      <c r="D534" s="54"/>
      <c r="E534" s="54"/>
      <c r="F534" s="55">
        <v>7032.52</v>
      </c>
    </row>
    <row r="535" spans="2:6" x14ac:dyDescent="0.25">
      <c r="B535" s="23" t="s">
        <v>69</v>
      </c>
      <c r="C535" s="23" t="s">
        <v>69</v>
      </c>
      <c r="D535" s="24" t="s">
        <v>78</v>
      </c>
      <c r="E535" s="24" t="s">
        <v>180</v>
      </c>
      <c r="F535" s="25">
        <v>1632</v>
      </c>
    </row>
    <row r="536" spans="2:6" x14ac:dyDescent="0.25">
      <c r="B536" s="23"/>
      <c r="C536" s="23"/>
      <c r="D536" s="24"/>
      <c r="E536" s="24" t="s">
        <v>166</v>
      </c>
      <c r="F536" s="25">
        <v>3848</v>
      </c>
    </row>
    <row r="537" spans="2:6" x14ac:dyDescent="0.25">
      <c r="B537" s="23"/>
      <c r="C537" s="23"/>
      <c r="D537" s="24"/>
      <c r="E537" s="24" t="s">
        <v>142</v>
      </c>
      <c r="F537" s="25">
        <v>1894</v>
      </c>
    </row>
    <row r="538" spans="2:6" x14ac:dyDescent="0.25">
      <c r="B538" s="23"/>
      <c r="C538" s="23"/>
      <c r="D538" s="24"/>
      <c r="E538" s="24" t="s">
        <v>183</v>
      </c>
      <c r="F538" s="25">
        <v>562</v>
      </c>
    </row>
    <row r="539" spans="2:6" x14ac:dyDescent="0.25">
      <c r="B539" s="23"/>
      <c r="C539" s="23"/>
      <c r="D539" s="24"/>
      <c r="E539" s="24" t="s">
        <v>81</v>
      </c>
      <c r="F539" s="25">
        <v>10120</v>
      </c>
    </row>
    <row r="540" spans="2:6" x14ac:dyDescent="0.25">
      <c r="B540" s="23"/>
      <c r="C540" s="23"/>
      <c r="D540" s="24"/>
      <c r="E540" s="24" t="s">
        <v>82</v>
      </c>
      <c r="F540" s="25">
        <v>44639</v>
      </c>
    </row>
    <row r="541" spans="2:6" x14ac:dyDescent="0.25">
      <c r="B541" s="23"/>
      <c r="C541" s="23"/>
      <c r="D541" s="24"/>
      <c r="E541" s="24" t="s">
        <v>91</v>
      </c>
      <c r="F541" s="25">
        <v>25469</v>
      </c>
    </row>
    <row r="542" spans="2:6" x14ac:dyDescent="0.25">
      <c r="B542" s="23"/>
      <c r="C542" s="23"/>
      <c r="D542" s="24"/>
      <c r="E542" s="24" t="s">
        <v>83</v>
      </c>
      <c r="F542" s="25">
        <v>14449</v>
      </c>
    </row>
    <row r="543" spans="2:6" x14ac:dyDescent="0.25">
      <c r="B543" s="23"/>
      <c r="C543" s="23"/>
      <c r="D543" s="24"/>
      <c r="E543" s="24" t="s">
        <v>143</v>
      </c>
      <c r="F543" s="25">
        <v>1948</v>
      </c>
    </row>
    <row r="544" spans="2:6" x14ac:dyDescent="0.25">
      <c r="B544" s="23"/>
      <c r="C544" s="23"/>
      <c r="D544" s="52" t="s">
        <v>79</v>
      </c>
      <c r="E544" s="52"/>
      <c r="F544" s="53">
        <v>104561</v>
      </c>
    </row>
    <row r="545" spans="2:6" x14ac:dyDescent="0.25">
      <c r="B545" s="23"/>
      <c r="C545" s="23"/>
      <c r="D545" s="24" t="s">
        <v>74</v>
      </c>
      <c r="E545" s="24" t="s">
        <v>94</v>
      </c>
      <c r="F545" s="25">
        <v>67494</v>
      </c>
    </row>
    <row r="546" spans="2:6" x14ac:dyDescent="0.25">
      <c r="B546" s="23"/>
      <c r="C546" s="23"/>
      <c r="D546" s="24"/>
      <c r="E546" s="24" t="s">
        <v>182</v>
      </c>
      <c r="F546" s="25">
        <v>709</v>
      </c>
    </row>
    <row r="547" spans="2:6" x14ac:dyDescent="0.25">
      <c r="B547" s="23"/>
      <c r="C547" s="23"/>
      <c r="D547" s="24"/>
      <c r="E547" s="24" t="s">
        <v>84</v>
      </c>
      <c r="F547" s="25">
        <v>925</v>
      </c>
    </row>
    <row r="548" spans="2:6" x14ac:dyDescent="0.25">
      <c r="B548" s="23"/>
      <c r="C548" s="23"/>
      <c r="D548" s="24"/>
      <c r="E548" s="24" t="s">
        <v>139</v>
      </c>
      <c r="F548" s="25">
        <v>341</v>
      </c>
    </row>
    <row r="549" spans="2:6" x14ac:dyDescent="0.25">
      <c r="B549" s="23"/>
      <c r="C549" s="23"/>
      <c r="D549" s="24"/>
      <c r="E549" s="24" t="s">
        <v>140</v>
      </c>
      <c r="F549" s="25">
        <v>10923</v>
      </c>
    </row>
    <row r="550" spans="2:6" x14ac:dyDescent="0.25">
      <c r="B550" s="23"/>
      <c r="C550" s="23"/>
      <c r="D550" s="24"/>
      <c r="E550" s="24" t="s">
        <v>96</v>
      </c>
      <c r="F550" s="25">
        <v>137</v>
      </c>
    </row>
    <row r="551" spans="2:6" x14ac:dyDescent="0.25">
      <c r="B551" s="23"/>
      <c r="C551" s="23"/>
      <c r="D551" s="24"/>
      <c r="E551" s="24" t="s">
        <v>155</v>
      </c>
      <c r="F551" s="25">
        <v>252</v>
      </c>
    </row>
    <row r="552" spans="2:6" x14ac:dyDescent="0.25">
      <c r="B552" s="23"/>
      <c r="C552" s="23"/>
      <c r="D552" s="52" t="s">
        <v>75</v>
      </c>
      <c r="E552" s="52"/>
      <c r="F552" s="53">
        <v>80781</v>
      </c>
    </row>
    <row r="553" spans="2:6" x14ac:dyDescent="0.25">
      <c r="B553" s="48"/>
      <c r="C553" s="21" t="s">
        <v>70</v>
      </c>
      <c r="D553" s="21"/>
      <c r="E553" s="21"/>
      <c r="F553" s="22">
        <v>185342</v>
      </c>
    </row>
    <row r="554" spans="2:6" x14ac:dyDescent="0.25">
      <c r="B554" s="54" t="s">
        <v>70</v>
      </c>
      <c r="C554" s="54"/>
      <c r="D554" s="54"/>
      <c r="E554" s="54"/>
      <c r="F554" s="55">
        <v>185342</v>
      </c>
    </row>
    <row r="555" spans="2:6" x14ac:dyDescent="0.25">
      <c r="B555" s="23" t="s">
        <v>71</v>
      </c>
      <c r="C555" s="23" t="s">
        <v>234</v>
      </c>
      <c r="D555" s="24" t="s">
        <v>78</v>
      </c>
      <c r="E555" s="24" t="s">
        <v>159</v>
      </c>
      <c r="F555" s="25">
        <v>16.88</v>
      </c>
    </row>
    <row r="556" spans="2:6" x14ac:dyDescent="0.25">
      <c r="B556" s="23"/>
      <c r="C556" s="23"/>
      <c r="D556" s="24"/>
      <c r="E556" s="24" t="s">
        <v>185</v>
      </c>
      <c r="F556" s="25">
        <v>31.25</v>
      </c>
    </row>
    <row r="557" spans="2:6" x14ac:dyDescent="0.25">
      <c r="B557" s="23"/>
      <c r="C557" s="23"/>
      <c r="D557" s="24"/>
      <c r="E557" s="24" t="s">
        <v>183</v>
      </c>
      <c r="F557" s="25">
        <v>0.75</v>
      </c>
    </row>
    <row r="558" spans="2:6" x14ac:dyDescent="0.25">
      <c r="B558" s="23"/>
      <c r="C558" s="23"/>
      <c r="D558" s="24"/>
      <c r="E558" s="24" t="s">
        <v>82</v>
      </c>
      <c r="F558" s="25">
        <v>394.22</v>
      </c>
    </row>
    <row r="559" spans="2:6" x14ac:dyDescent="0.25">
      <c r="B559" s="23"/>
      <c r="C559" s="23"/>
      <c r="D559" s="24"/>
      <c r="E559" s="24" t="s">
        <v>91</v>
      </c>
      <c r="F559" s="25">
        <v>2382.11</v>
      </c>
    </row>
    <row r="560" spans="2:6" x14ac:dyDescent="0.25">
      <c r="B560" s="23"/>
      <c r="C560" s="23"/>
      <c r="D560" s="24"/>
      <c r="E560" s="24" t="s">
        <v>83</v>
      </c>
      <c r="F560" s="25">
        <v>112.31</v>
      </c>
    </row>
    <row r="561" spans="2:6" x14ac:dyDescent="0.25">
      <c r="B561" s="23"/>
      <c r="C561" s="23"/>
      <c r="D561" s="24"/>
      <c r="E561" s="24" t="s">
        <v>143</v>
      </c>
      <c r="F561" s="25">
        <v>0.31</v>
      </c>
    </row>
    <row r="562" spans="2:6" x14ac:dyDescent="0.25">
      <c r="B562" s="23"/>
      <c r="C562" s="23"/>
      <c r="D562" s="52" t="s">
        <v>79</v>
      </c>
      <c r="E562" s="52"/>
      <c r="F562" s="53">
        <v>2937.83</v>
      </c>
    </row>
    <row r="563" spans="2:6" x14ac:dyDescent="0.25">
      <c r="B563" s="23"/>
      <c r="C563" s="23"/>
      <c r="D563" s="24" t="s">
        <v>74</v>
      </c>
      <c r="E563" s="24" t="s">
        <v>144</v>
      </c>
      <c r="F563" s="25">
        <v>6.44</v>
      </c>
    </row>
    <row r="564" spans="2:6" x14ac:dyDescent="0.25">
      <c r="B564" s="23"/>
      <c r="C564" s="23"/>
      <c r="D564" s="24"/>
      <c r="E564" s="24" t="s">
        <v>169</v>
      </c>
      <c r="F564" s="25">
        <v>2.14</v>
      </c>
    </row>
    <row r="565" spans="2:6" x14ac:dyDescent="0.25">
      <c r="B565" s="23"/>
      <c r="C565" s="23"/>
      <c r="D565" s="24"/>
      <c r="E565" s="24" t="s">
        <v>145</v>
      </c>
      <c r="F565" s="25">
        <v>7.81</v>
      </c>
    </row>
    <row r="566" spans="2:6" x14ac:dyDescent="0.25">
      <c r="B566" s="23"/>
      <c r="C566" s="23"/>
      <c r="D566" s="24"/>
      <c r="E566" s="24" t="s">
        <v>167</v>
      </c>
      <c r="F566" s="25">
        <v>1.5</v>
      </c>
    </row>
    <row r="567" spans="2:6" x14ac:dyDescent="0.25">
      <c r="B567" s="23"/>
      <c r="C567" s="23"/>
      <c r="D567" s="24"/>
      <c r="E567" s="24" t="s">
        <v>146</v>
      </c>
      <c r="F567" s="25">
        <v>0.32</v>
      </c>
    </row>
    <row r="568" spans="2:6" x14ac:dyDescent="0.25">
      <c r="B568" s="23"/>
      <c r="C568" s="23"/>
      <c r="D568" s="24"/>
      <c r="E568" s="24" t="s">
        <v>92</v>
      </c>
      <c r="F568" s="25">
        <v>35.72</v>
      </c>
    </row>
    <row r="569" spans="2:6" x14ac:dyDescent="0.25">
      <c r="B569" s="23"/>
      <c r="C569" s="23"/>
      <c r="D569" s="24"/>
      <c r="E569" s="24" t="s">
        <v>173</v>
      </c>
      <c r="F569" s="25">
        <v>0.46</v>
      </c>
    </row>
    <row r="570" spans="2:6" x14ac:dyDescent="0.25">
      <c r="B570" s="23"/>
      <c r="C570" s="23"/>
      <c r="D570" s="24"/>
      <c r="E570" s="24" t="s">
        <v>94</v>
      </c>
      <c r="F570" s="25">
        <v>844.33</v>
      </c>
    </row>
    <row r="571" spans="2:6" x14ac:dyDescent="0.25">
      <c r="B571" s="23"/>
      <c r="C571" s="23"/>
      <c r="D571" s="24"/>
      <c r="E571" s="24" t="s">
        <v>174</v>
      </c>
      <c r="F571" s="25">
        <v>0.15</v>
      </c>
    </row>
    <row r="572" spans="2:6" x14ac:dyDescent="0.25">
      <c r="B572" s="23"/>
      <c r="C572" s="23"/>
      <c r="D572" s="24"/>
      <c r="E572" s="24" t="s">
        <v>148</v>
      </c>
      <c r="F572" s="25">
        <v>15.36</v>
      </c>
    </row>
    <row r="573" spans="2:6" x14ac:dyDescent="0.25">
      <c r="B573" s="23"/>
      <c r="C573" s="23"/>
      <c r="D573" s="24"/>
      <c r="E573" s="24" t="s">
        <v>149</v>
      </c>
      <c r="F573" s="25">
        <v>3.27</v>
      </c>
    </row>
    <row r="574" spans="2:6" x14ac:dyDescent="0.25">
      <c r="B574" s="23"/>
      <c r="C574" s="23"/>
      <c r="D574" s="24"/>
      <c r="E574" s="24" t="s">
        <v>182</v>
      </c>
      <c r="F574" s="25">
        <v>36.86</v>
      </c>
    </row>
    <row r="575" spans="2:6" x14ac:dyDescent="0.25">
      <c r="B575" s="23"/>
      <c r="C575" s="23"/>
      <c r="D575" s="24"/>
      <c r="E575" s="24" t="s">
        <v>89</v>
      </c>
      <c r="F575" s="25">
        <v>23.44</v>
      </c>
    </row>
    <row r="576" spans="2:6" x14ac:dyDescent="0.25">
      <c r="B576" s="23"/>
      <c r="C576" s="23"/>
      <c r="D576" s="24"/>
      <c r="E576" s="24" t="s">
        <v>98</v>
      </c>
      <c r="F576" s="25">
        <v>26.69</v>
      </c>
    </row>
    <row r="577" spans="2:6" x14ac:dyDescent="0.25">
      <c r="B577" s="23"/>
      <c r="C577" s="23"/>
      <c r="D577" s="24"/>
      <c r="E577" s="24" t="s">
        <v>84</v>
      </c>
      <c r="F577" s="25">
        <v>493.87</v>
      </c>
    </row>
    <row r="578" spans="2:6" x14ac:dyDescent="0.25">
      <c r="B578" s="23"/>
      <c r="C578" s="23"/>
      <c r="D578" s="24"/>
      <c r="E578" s="24" t="s">
        <v>95</v>
      </c>
      <c r="F578" s="25">
        <v>4.8</v>
      </c>
    </row>
    <row r="579" spans="2:6" x14ac:dyDescent="0.25">
      <c r="B579" s="23"/>
      <c r="C579" s="23"/>
      <c r="D579" s="24"/>
      <c r="E579" s="24" t="s">
        <v>208</v>
      </c>
      <c r="F579" s="25">
        <v>2.48</v>
      </c>
    </row>
    <row r="580" spans="2:6" x14ac:dyDescent="0.25">
      <c r="B580" s="23"/>
      <c r="C580" s="23"/>
      <c r="D580" s="24"/>
      <c r="E580" s="24" t="s">
        <v>139</v>
      </c>
      <c r="F580" s="25">
        <v>253.42000000000002</v>
      </c>
    </row>
    <row r="581" spans="2:6" x14ac:dyDescent="0.25">
      <c r="B581" s="23"/>
      <c r="C581" s="23"/>
      <c r="D581" s="24"/>
      <c r="E581" s="24" t="s">
        <v>140</v>
      </c>
      <c r="F581" s="25">
        <v>125.53999999999999</v>
      </c>
    </row>
    <row r="582" spans="2:6" x14ac:dyDescent="0.25">
      <c r="B582" s="23"/>
      <c r="C582" s="23"/>
      <c r="D582" s="24"/>
      <c r="E582" s="24" t="s">
        <v>154</v>
      </c>
      <c r="F582" s="25">
        <v>74.78</v>
      </c>
    </row>
    <row r="583" spans="2:6" x14ac:dyDescent="0.25">
      <c r="B583" s="23"/>
      <c r="C583" s="23"/>
      <c r="D583" s="24"/>
      <c r="E583" s="24" t="s">
        <v>96</v>
      </c>
      <c r="F583" s="25">
        <v>206.45</v>
      </c>
    </row>
    <row r="584" spans="2:6" x14ac:dyDescent="0.25">
      <c r="B584" s="23"/>
      <c r="C584" s="23"/>
      <c r="D584" s="24"/>
      <c r="E584" s="24" t="s">
        <v>155</v>
      </c>
      <c r="F584" s="25">
        <v>175.2</v>
      </c>
    </row>
    <row r="585" spans="2:6" x14ac:dyDescent="0.25">
      <c r="B585" s="23"/>
      <c r="C585" s="23"/>
      <c r="D585" s="24"/>
      <c r="E585" s="24" t="s">
        <v>172</v>
      </c>
      <c r="F585" s="25">
        <v>2.76</v>
      </c>
    </row>
    <row r="586" spans="2:6" x14ac:dyDescent="0.25">
      <c r="B586" s="23"/>
      <c r="C586" s="23"/>
      <c r="D586" s="24"/>
      <c r="E586" s="24" t="s">
        <v>156</v>
      </c>
      <c r="F586" s="25">
        <v>27.5</v>
      </c>
    </row>
    <row r="587" spans="2:6" x14ac:dyDescent="0.25">
      <c r="B587" s="23"/>
      <c r="C587" s="23"/>
      <c r="D587" s="24"/>
      <c r="E587" s="24" t="s">
        <v>163</v>
      </c>
      <c r="F587" s="25">
        <v>22.7</v>
      </c>
    </row>
    <row r="588" spans="2:6" x14ac:dyDescent="0.25">
      <c r="B588" s="23"/>
      <c r="C588" s="23"/>
      <c r="D588" s="24"/>
      <c r="E588" s="24" t="s">
        <v>188</v>
      </c>
      <c r="F588" s="25">
        <v>0.08</v>
      </c>
    </row>
    <row r="589" spans="2:6" x14ac:dyDescent="0.25">
      <c r="B589" s="23"/>
      <c r="C589" s="23"/>
      <c r="D589" s="24"/>
      <c r="E589" s="24" t="s">
        <v>201</v>
      </c>
      <c r="F589" s="25">
        <v>0.01</v>
      </c>
    </row>
    <row r="590" spans="2:6" x14ac:dyDescent="0.25">
      <c r="B590" s="23"/>
      <c r="C590" s="23"/>
      <c r="D590" s="52" t="s">
        <v>75</v>
      </c>
      <c r="E590" s="52"/>
      <c r="F590" s="53">
        <v>2394.08</v>
      </c>
    </row>
    <row r="591" spans="2:6" x14ac:dyDescent="0.25">
      <c r="B591" s="23"/>
      <c r="C591" s="21" t="s">
        <v>236</v>
      </c>
      <c r="D591" s="21"/>
      <c r="E591" s="21"/>
      <c r="F591" s="22">
        <v>5331.91</v>
      </c>
    </row>
    <row r="592" spans="2:6" x14ac:dyDescent="0.25">
      <c r="B592" s="23"/>
      <c r="C592" s="23" t="s">
        <v>237</v>
      </c>
      <c r="D592" s="24" t="s">
        <v>74</v>
      </c>
      <c r="E592" s="24" t="s">
        <v>94</v>
      </c>
      <c r="F592" s="25">
        <v>431.35</v>
      </c>
    </row>
    <row r="593" spans="2:6" x14ac:dyDescent="0.25">
      <c r="B593" s="23"/>
      <c r="C593" s="23"/>
      <c r="D593" s="24"/>
      <c r="E593" s="24" t="s">
        <v>172</v>
      </c>
      <c r="F593" s="25">
        <v>199.73</v>
      </c>
    </row>
    <row r="594" spans="2:6" x14ac:dyDescent="0.25">
      <c r="B594" s="23"/>
      <c r="C594" s="23"/>
      <c r="D594" s="52" t="s">
        <v>75</v>
      </c>
      <c r="E594" s="52"/>
      <c r="F594" s="53">
        <v>631.08000000000004</v>
      </c>
    </row>
    <row r="595" spans="2:6" x14ac:dyDescent="0.25">
      <c r="B595" s="23"/>
      <c r="C595" s="21" t="s">
        <v>238</v>
      </c>
      <c r="D595" s="21"/>
      <c r="E595" s="21"/>
      <c r="F595" s="22">
        <v>631.08000000000004</v>
      </c>
    </row>
    <row r="596" spans="2:6" x14ac:dyDescent="0.25">
      <c r="B596" s="23"/>
      <c r="C596" s="23" t="s">
        <v>239</v>
      </c>
      <c r="D596" s="24" t="s">
        <v>78</v>
      </c>
      <c r="E596" s="24" t="s">
        <v>159</v>
      </c>
      <c r="F596" s="25">
        <v>640.63</v>
      </c>
    </row>
    <row r="597" spans="2:6" x14ac:dyDescent="0.25">
      <c r="B597" s="23"/>
      <c r="C597" s="23"/>
      <c r="D597" s="24"/>
      <c r="E597" s="24" t="s">
        <v>185</v>
      </c>
      <c r="F597" s="25">
        <v>1970.74</v>
      </c>
    </row>
    <row r="598" spans="2:6" x14ac:dyDescent="0.25">
      <c r="B598" s="23"/>
      <c r="C598" s="23"/>
      <c r="D598" s="24"/>
      <c r="E598" s="24" t="s">
        <v>183</v>
      </c>
      <c r="F598" s="25">
        <v>156.25</v>
      </c>
    </row>
    <row r="599" spans="2:6" x14ac:dyDescent="0.25">
      <c r="B599" s="23"/>
      <c r="C599" s="23"/>
      <c r="D599" s="24"/>
      <c r="E599" s="24" t="s">
        <v>82</v>
      </c>
      <c r="F599" s="25">
        <v>241.88</v>
      </c>
    </row>
    <row r="600" spans="2:6" x14ac:dyDescent="0.25">
      <c r="B600" s="23"/>
      <c r="C600" s="23"/>
      <c r="D600" s="24"/>
      <c r="E600" s="24" t="s">
        <v>86</v>
      </c>
      <c r="F600" s="25">
        <v>301.25</v>
      </c>
    </row>
    <row r="601" spans="2:6" x14ac:dyDescent="0.25">
      <c r="B601" s="23"/>
      <c r="C601" s="23"/>
      <c r="D601" s="24"/>
      <c r="E601" s="24" t="s">
        <v>91</v>
      </c>
      <c r="F601" s="25">
        <v>30950.46</v>
      </c>
    </row>
    <row r="602" spans="2:6" x14ac:dyDescent="0.25">
      <c r="B602" s="23"/>
      <c r="C602" s="23"/>
      <c r="D602" s="24"/>
      <c r="E602" s="24" t="s">
        <v>143</v>
      </c>
      <c r="F602" s="25">
        <v>769.22</v>
      </c>
    </row>
    <row r="603" spans="2:6" x14ac:dyDescent="0.25">
      <c r="B603" s="23"/>
      <c r="C603" s="23"/>
      <c r="D603" s="24"/>
      <c r="E603" s="24" t="s">
        <v>209</v>
      </c>
      <c r="F603" s="25">
        <v>5</v>
      </c>
    </row>
    <row r="604" spans="2:6" x14ac:dyDescent="0.25">
      <c r="B604" s="23"/>
      <c r="C604" s="23"/>
      <c r="D604" s="52" t="s">
        <v>79</v>
      </c>
      <c r="E604" s="52"/>
      <c r="F604" s="53">
        <v>35035.43</v>
      </c>
    </row>
    <row r="605" spans="2:6" x14ac:dyDescent="0.25">
      <c r="B605" s="23"/>
      <c r="C605" s="23"/>
      <c r="D605" s="24" t="s">
        <v>74</v>
      </c>
      <c r="E605" s="24" t="s">
        <v>158</v>
      </c>
      <c r="F605" s="25">
        <v>3.75</v>
      </c>
    </row>
    <row r="606" spans="2:6" x14ac:dyDescent="0.25">
      <c r="B606" s="23"/>
      <c r="C606" s="23"/>
      <c r="D606" s="24"/>
      <c r="E606" s="24" t="s">
        <v>167</v>
      </c>
      <c r="F606" s="25">
        <v>52.5</v>
      </c>
    </row>
    <row r="607" spans="2:6" x14ac:dyDescent="0.25">
      <c r="B607" s="23"/>
      <c r="C607" s="23"/>
      <c r="D607" s="24"/>
      <c r="E607" s="24" t="s">
        <v>92</v>
      </c>
      <c r="F607" s="25">
        <v>0.75</v>
      </c>
    </row>
    <row r="608" spans="2:6" x14ac:dyDescent="0.25">
      <c r="B608" s="23"/>
      <c r="C608" s="23"/>
      <c r="D608" s="24"/>
      <c r="E608" s="24" t="s">
        <v>101</v>
      </c>
      <c r="F608" s="25">
        <v>155.41999999999999</v>
      </c>
    </row>
    <row r="609" spans="2:6" x14ac:dyDescent="0.25">
      <c r="B609" s="23"/>
      <c r="C609" s="23"/>
      <c r="D609" s="24"/>
      <c r="E609" s="24" t="s">
        <v>161</v>
      </c>
      <c r="F609" s="25">
        <v>4.5</v>
      </c>
    </row>
    <row r="610" spans="2:6" x14ac:dyDescent="0.25">
      <c r="B610" s="23"/>
      <c r="C610" s="23"/>
      <c r="D610" s="24"/>
      <c r="E610" s="24" t="s">
        <v>182</v>
      </c>
      <c r="F610" s="25">
        <v>5.25</v>
      </c>
    </row>
    <row r="611" spans="2:6" x14ac:dyDescent="0.25">
      <c r="B611" s="23"/>
      <c r="C611" s="23"/>
      <c r="D611" s="24"/>
      <c r="E611" s="24" t="s">
        <v>186</v>
      </c>
      <c r="F611" s="25">
        <v>55.81</v>
      </c>
    </row>
    <row r="612" spans="2:6" x14ac:dyDescent="0.25">
      <c r="B612" s="23"/>
      <c r="C612" s="23"/>
      <c r="D612" s="24"/>
      <c r="E612" s="24" t="s">
        <v>140</v>
      </c>
      <c r="F612" s="25">
        <v>24.75</v>
      </c>
    </row>
    <row r="613" spans="2:6" x14ac:dyDescent="0.25">
      <c r="B613" s="23"/>
      <c r="C613" s="23"/>
      <c r="D613" s="24"/>
      <c r="E613" s="24" t="s">
        <v>96</v>
      </c>
      <c r="F613" s="25">
        <v>24.38</v>
      </c>
    </row>
    <row r="614" spans="2:6" x14ac:dyDescent="0.25">
      <c r="B614" s="23"/>
      <c r="C614" s="23"/>
      <c r="D614" s="24"/>
      <c r="E614" s="24" t="s">
        <v>155</v>
      </c>
      <c r="F614" s="25">
        <v>114.75</v>
      </c>
    </row>
    <row r="615" spans="2:6" x14ac:dyDescent="0.25">
      <c r="B615" s="23"/>
      <c r="C615" s="23"/>
      <c r="D615" s="24"/>
      <c r="E615" s="24" t="s">
        <v>172</v>
      </c>
      <c r="F615" s="25">
        <v>6</v>
      </c>
    </row>
    <row r="616" spans="2:6" x14ac:dyDescent="0.25">
      <c r="B616" s="23"/>
      <c r="C616" s="23"/>
      <c r="D616" s="24"/>
      <c r="E616" s="24" t="s">
        <v>156</v>
      </c>
      <c r="F616" s="25">
        <v>268.5</v>
      </c>
    </row>
    <row r="617" spans="2:6" x14ac:dyDescent="0.25">
      <c r="B617" s="23"/>
      <c r="C617" s="23"/>
      <c r="D617" s="24"/>
      <c r="E617" s="24" t="s">
        <v>163</v>
      </c>
      <c r="F617" s="25">
        <v>33.75</v>
      </c>
    </row>
    <row r="618" spans="2:6" x14ac:dyDescent="0.25">
      <c r="B618" s="23"/>
      <c r="C618" s="23"/>
      <c r="D618" s="52" t="s">
        <v>75</v>
      </c>
      <c r="E618" s="52"/>
      <c r="F618" s="53">
        <v>750.11</v>
      </c>
    </row>
    <row r="619" spans="2:6" x14ac:dyDescent="0.25">
      <c r="B619" s="48"/>
      <c r="C619" s="21" t="s">
        <v>240</v>
      </c>
      <c r="D619" s="21"/>
      <c r="E619" s="21"/>
      <c r="F619" s="22">
        <v>35785.539999999994</v>
      </c>
    </row>
    <row r="620" spans="2:6" x14ac:dyDescent="0.25">
      <c r="B620" s="54" t="s">
        <v>72</v>
      </c>
      <c r="C620" s="54"/>
      <c r="D620" s="54"/>
      <c r="E620" s="54"/>
      <c r="F620" s="55">
        <v>41748.529999999992</v>
      </c>
    </row>
    <row r="621" spans="2:6" x14ac:dyDescent="0.25">
      <c r="B621" s="75" t="s">
        <v>241</v>
      </c>
      <c r="C621" s="75"/>
      <c r="D621" s="75"/>
      <c r="E621" s="75"/>
      <c r="F621" s="43">
        <v>1317250.6200000003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Q143"/>
  <sheetViews>
    <sheetView zoomScaleNormal="100" workbookViewId="0">
      <selection activeCell="E152" sqref="E152"/>
    </sheetView>
  </sheetViews>
  <sheetFormatPr baseColWidth="10" defaultRowHeight="15" x14ac:dyDescent="0.25"/>
  <cols>
    <col min="2" max="2" width="16.5703125" customWidth="1"/>
    <col min="14" max="14" width="12.85546875" customWidth="1"/>
    <col min="15" max="15" width="12.5703125" customWidth="1"/>
  </cols>
  <sheetData>
    <row r="2" spans="2:17" ht="15.75" x14ac:dyDescent="0.3">
      <c r="D2" s="1" t="s">
        <v>216</v>
      </c>
    </row>
    <row r="5" spans="2:17" ht="15.75" thickBot="1" x14ac:dyDescent="0.3"/>
    <row r="6" spans="2:17" x14ac:dyDescent="0.25">
      <c r="B6" s="90" t="s">
        <v>0</v>
      </c>
      <c r="C6" s="92" t="s">
        <v>1</v>
      </c>
      <c r="D6" s="92" t="s">
        <v>76</v>
      </c>
      <c r="E6" s="94" t="s">
        <v>123</v>
      </c>
      <c r="F6" s="95"/>
      <c r="G6" s="95"/>
      <c r="H6" s="95"/>
      <c r="I6" s="95"/>
      <c r="J6" s="95"/>
      <c r="K6" s="96"/>
      <c r="L6" s="94" t="s">
        <v>124</v>
      </c>
      <c r="M6" s="95"/>
      <c r="N6" s="95"/>
      <c r="O6" s="95"/>
      <c r="P6" s="96"/>
      <c r="Q6" s="88" t="s">
        <v>243</v>
      </c>
    </row>
    <row r="7" spans="2:17" ht="63" customHeight="1" x14ac:dyDescent="0.25">
      <c r="B7" s="91"/>
      <c r="C7" s="93"/>
      <c r="D7" s="93"/>
      <c r="E7" s="20" t="s">
        <v>125</v>
      </c>
      <c r="F7" s="20" t="s">
        <v>126</v>
      </c>
      <c r="G7" s="20" t="s">
        <v>127</v>
      </c>
      <c r="H7" s="20" t="s">
        <v>246</v>
      </c>
      <c r="I7" s="20" t="s">
        <v>129</v>
      </c>
      <c r="J7" s="20" t="s">
        <v>133</v>
      </c>
      <c r="K7" s="35" t="s">
        <v>204</v>
      </c>
      <c r="L7" s="20" t="s">
        <v>130</v>
      </c>
      <c r="M7" s="20" t="s">
        <v>131</v>
      </c>
      <c r="N7" s="20" t="s">
        <v>134</v>
      </c>
      <c r="O7" s="20" t="s">
        <v>132</v>
      </c>
      <c r="P7" s="35" t="s">
        <v>205</v>
      </c>
      <c r="Q7" s="89"/>
    </row>
    <row r="8" spans="2:17" x14ac:dyDescent="0.25">
      <c r="B8" s="39" t="s">
        <v>2</v>
      </c>
      <c r="C8" s="39" t="s">
        <v>3</v>
      </c>
      <c r="D8" s="40" t="s">
        <v>78</v>
      </c>
      <c r="E8" s="74">
        <v>2342</v>
      </c>
      <c r="F8" s="74"/>
      <c r="G8" s="74"/>
      <c r="H8" s="74"/>
      <c r="I8" s="74"/>
      <c r="J8" s="74"/>
      <c r="K8" s="47">
        <v>2342</v>
      </c>
      <c r="L8" s="74"/>
      <c r="M8" s="74"/>
      <c r="N8" s="74"/>
      <c r="O8" s="74"/>
      <c r="P8" s="47"/>
      <c r="Q8" s="76">
        <v>2342</v>
      </c>
    </row>
    <row r="9" spans="2:17" x14ac:dyDescent="0.25">
      <c r="B9" s="23"/>
      <c r="C9" s="21" t="s">
        <v>219</v>
      </c>
      <c r="D9" s="21"/>
      <c r="E9" s="22">
        <v>2342</v>
      </c>
      <c r="F9" s="22"/>
      <c r="G9" s="22"/>
      <c r="H9" s="22"/>
      <c r="I9" s="22"/>
      <c r="J9" s="22"/>
      <c r="K9" s="22">
        <v>2342</v>
      </c>
      <c r="L9" s="22"/>
      <c r="M9" s="22"/>
      <c r="N9" s="22"/>
      <c r="O9" s="22"/>
      <c r="P9" s="22"/>
      <c r="Q9" s="22">
        <v>2342</v>
      </c>
    </row>
    <row r="10" spans="2:17" x14ac:dyDescent="0.25">
      <c r="B10" s="23"/>
      <c r="C10" s="23" t="s">
        <v>5</v>
      </c>
      <c r="D10" s="24" t="s">
        <v>78</v>
      </c>
      <c r="E10" s="25">
        <v>214.8</v>
      </c>
      <c r="F10" s="25"/>
      <c r="G10" s="25"/>
      <c r="H10" s="25"/>
      <c r="I10" s="25"/>
      <c r="J10" s="25"/>
      <c r="K10" s="26">
        <v>214.8</v>
      </c>
      <c r="L10" s="25"/>
      <c r="M10" s="25"/>
      <c r="N10" s="25"/>
      <c r="O10" s="25"/>
      <c r="P10" s="26"/>
      <c r="Q10" s="77">
        <v>214.8</v>
      </c>
    </row>
    <row r="11" spans="2:17" x14ac:dyDescent="0.25">
      <c r="B11" s="23"/>
      <c r="C11" s="21" t="s">
        <v>220</v>
      </c>
      <c r="D11" s="21"/>
      <c r="E11" s="22">
        <v>214.8</v>
      </c>
      <c r="F11" s="22"/>
      <c r="G11" s="22"/>
      <c r="H11" s="22"/>
      <c r="I11" s="22"/>
      <c r="J11" s="22"/>
      <c r="K11" s="22">
        <v>214.8</v>
      </c>
      <c r="L11" s="22"/>
      <c r="M11" s="22"/>
      <c r="N11" s="22"/>
      <c r="O11" s="22"/>
      <c r="P11" s="22"/>
      <c r="Q11" s="22">
        <v>214.8</v>
      </c>
    </row>
    <row r="12" spans="2:17" x14ac:dyDescent="0.25">
      <c r="B12" s="23"/>
      <c r="C12" s="23" t="s">
        <v>6</v>
      </c>
      <c r="D12" s="24" t="s">
        <v>78</v>
      </c>
      <c r="E12" s="25">
        <v>266.39999999999998</v>
      </c>
      <c r="F12" s="25"/>
      <c r="G12" s="25">
        <v>561.94000000000005</v>
      </c>
      <c r="H12" s="25"/>
      <c r="I12" s="25"/>
      <c r="J12" s="25"/>
      <c r="K12" s="26">
        <v>828.34</v>
      </c>
      <c r="L12" s="25"/>
      <c r="M12" s="25"/>
      <c r="N12" s="25"/>
      <c r="O12" s="25"/>
      <c r="P12" s="26"/>
      <c r="Q12" s="77">
        <v>828.34</v>
      </c>
    </row>
    <row r="13" spans="2:17" x14ac:dyDescent="0.25">
      <c r="B13" s="23"/>
      <c r="C13" s="21" t="s">
        <v>244</v>
      </c>
      <c r="D13" s="21"/>
      <c r="E13" s="22">
        <v>266.39999999999998</v>
      </c>
      <c r="F13" s="22"/>
      <c r="G13" s="22">
        <v>561.94000000000005</v>
      </c>
      <c r="H13" s="22"/>
      <c r="I13" s="22"/>
      <c r="J13" s="22"/>
      <c r="K13" s="22">
        <v>828.34</v>
      </c>
      <c r="L13" s="22"/>
      <c r="M13" s="22"/>
      <c r="N13" s="22"/>
      <c r="O13" s="22"/>
      <c r="P13" s="22"/>
      <c r="Q13" s="22">
        <v>828.34</v>
      </c>
    </row>
    <row r="14" spans="2:17" x14ac:dyDescent="0.25">
      <c r="B14" s="23"/>
      <c r="C14" s="23" t="s">
        <v>7</v>
      </c>
      <c r="D14" s="24" t="s">
        <v>74</v>
      </c>
      <c r="E14" s="25"/>
      <c r="F14" s="25"/>
      <c r="G14" s="25">
        <v>32.14</v>
      </c>
      <c r="H14" s="25"/>
      <c r="I14" s="25"/>
      <c r="J14" s="25"/>
      <c r="K14" s="26">
        <v>32.14</v>
      </c>
      <c r="L14" s="25"/>
      <c r="M14" s="25"/>
      <c r="N14" s="25"/>
      <c r="O14" s="25"/>
      <c r="P14" s="26"/>
      <c r="Q14" s="77">
        <v>32.14</v>
      </c>
    </row>
    <row r="15" spans="2:17" x14ac:dyDescent="0.25">
      <c r="B15" s="23"/>
      <c r="C15" s="21" t="s">
        <v>221</v>
      </c>
      <c r="D15" s="21"/>
      <c r="E15" s="22"/>
      <c r="F15" s="22"/>
      <c r="G15" s="22">
        <v>32.14</v>
      </c>
      <c r="H15" s="22"/>
      <c r="I15" s="22"/>
      <c r="J15" s="22"/>
      <c r="K15" s="22">
        <v>32.14</v>
      </c>
      <c r="L15" s="22"/>
      <c r="M15" s="22"/>
      <c r="N15" s="22"/>
      <c r="O15" s="22"/>
      <c r="P15" s="22"/>
      <c r="Q15" s="22">
        <v>32.14</v>
      </c>
    </row>
    <row r="16" spans="2:17" x14ac:dyDescent="0.25">
      <c r="B16" s="23"/>
      <c r="C16" s="23" t="s">
        <v>8</v>
      </c>
      <c r="D16" s="24" t="s">
        <v>78</v>
      </c>
      <c r="E16" s="25">
        <v>648.34</v>
      </c>
      <c r="F16" s="25"/>
      <c r="G16" s="25"/>
      <c r="H16" s="25"/>
      <c r="I16" s="25"/>
      <c r="J16" s="25"/>
      <c r="K16" s="26">
        <v>648.34</v>
      </c>
      <c r="L16" s="25"/>
      <c r="M16" s="25"/>
      <c r="N16" s="25"/>
      <c r="O16" s="25"/>
      <c r="P16" s="26"/>
      <c r="Q16" s="77">
        <v>648.34</v>
      </c>
    </row>
    <row r="17" spans="2:17" x14ac:dyDescent="0.25">
      <c r="B17" s="23"/>
      <c r="C17" s="21" t="s">
        <v>222</v>
      </c>
      <c r="D17" s="21"/>
      <c r="E17" s="22">
        <v>648.34</v>
      </c>
      <c r="F17" s="22"/>
      <c r="G17" s="22"/>
      <c r="H17" s="22"/>
      <c r="I17" s="22"/>
      <c r="J17" s="22"/>
      <c r="K17" s="22">
        <v>648.34</v>
      </c>
      <c r="L17" s="22"/>
      <c r="M17" s="22"/>
      <c r="N17" s="22"/>
      <c r="O17" s="22"/>
      <c r="P17" s="22"/>
      <c r="Q17" s="22">
        <v>648.34</v>
      </c>
    </row>
    <row r="18" spans="2:17" x14ac:dyDescent="0.25">
      <c r="B18" s="23"/>
      <c r="C18" s="23" t="s">
        <v>137</v>
      </c>
      <c r="D18" s="24" t="s">
        <v>78</v>
      </c>
      <c r="E18" s="25">
        <v>5183.74</v>
      </c>
      <c r="F18" s="25"/>
      <c r="G18" s="25"/>
      <c r="H18" s="25"/>
      <c r="I18" s="25"/>
      <c r="J18" s="25"/>
      <c r="K18" s="26">
        <v>5183.74</v>
      </c>
      <c r="L18" s="25"/>
      <c r="M18" s="25"/>
      <c r="N18" s="25"/>
      <c r="O18" s="25"/>
      <c r="P18" s="26"/>
      <c r="Q18" s="77">
        <v>5183.74</v>
      </c>
    </row>
    <row r="19" spans="2:17" x14ac:dyDescent="0.25">
      <c r="B19" s="48"/>
      <c r="C19" s="21" t="s">
        <v>245</v>
      </c>
      <c r="D19" s="21"/>
      <c r="E19" s="22">
        <v>5183.74</v>
      </c>
      <c r="F19" s="22"/>
      <c r="G19" s="22"/>
      <c r="H19" s="22"/>
      <c r="I19" s="22"/>
      <c r="J19" s="22"/>
      <c r="K19" s="22">
        <v>5183.74</v>
      </c>
      <c r="L19" s="22"/>
      <c r="M19" s="22"/>
      <c r="N19" s="22"/>
      <c r="O19" s="22"/>
      <c r="P19" s="22"/>
      <c r="Q19" s="22">
        <v>5183.74</v>
      </c>
    </row>
    <row r="20" spans="2:17" x14ac:dyDescent="0.25">
      <c r="B20" s="54" t="s">
        <v>10</v>
      </c>
      <c r="C20" s="54"/>
      <c r="D20" s="54"/>
      <c r="E20" s="55">
        <v>8655.2800000000007</v>
      </c>
      <c r="F20" s="55"/>
      <c r="G20" s="55">
        <v>594.08000000000004</v>
      </c>
      <c r="H20" s="55"/>
      <c r="I20" s="55"/>
      <c r="J20" s="55"/>
      <c r="K20" s="55">
        <v>9249.36</v>
      </c>
      <c r="L20" s="55"/>
      <c r="M20" s="55"/>
      <c r="N20" s="55"/>
      <c r="O20" s="55"/>
      <c r="P20" s="55"/>
      <c r="Q20" s="55">
        <v>9249.36</v>
      </c>
    </row>
    <row r="21" spans="2:17" x14ac:dyDescent="0.25">
      <c r="B21" s="23" t="s">
        <v>11</v>
      </c>
      <c r="C21" s="23" t="s">
        <v>12</v>
      </c>
      <c r="D21" s="24" t="s">
        <v>74</v>
      </c>
      <c r="E21" s="25"/>
      <c r="F21" s="25"/>
      <c r="G21" s="25">
        <v>16510</v>
      </c>
      <c r="H21" s="25"/>
      <c r="I21" s="25"/>
      <c r="J21" s="25"/>
      <c r="K21" s="26">
        <v>16510</v>
      </c>
      <c r="L21" s="25"/>
      <c r="M21" s="25"/>
      <c r="N21" s="25"/>
      <c r="O21" s="25"/>
      <c r="P21" s="26"/>
      <c r="Q21" s="77">
        <v>16510</v>
      </c>
    </row>
    <row r="22" spans="2:17" x14ac:dyDescent="0.25">
      <c r="B22" s="23"/>
      <c r="C22" s="21" t="s">
        <v>85</v>
      </c>
      <c r="D22" s="21"/>
      <c r="E22" s="22"/>
      <c r="F22" s="22"/>
      <c r="G22" s="22">
        <v>16510</v>
      </c>
      <c r="H22" s="22"/>
      <c r="I22" s="22"/>
      <c r="J22" s="22"/>
      <c r="K22" s="22">
        <v>16510</v>
      </c>
      <c r="L22" s="22"/>
      <c r="M22" s="22"/>
      <c r="N22" s="22"/>
      <c r="O22" s="22"/>
      <c r="P22" s="22"/>
      <c r="Q22" s="22">
        <v>16510</v>
      </c>
    </row>
    <row r="23" spans="2:17" x14ac:dyDescent="0.25">
      <c r="B23" s="23"/>
      <c r="C23" s="23" t="s">
        <v>13</v>
      </c>
      <c r="D23" s="24" t="s">
        <v>78</v>
      </c>
      <c r="E23" s="25"/>
      <c r="F23" s="25"/>
      <c r="G23" s="25">
        <v>16360.829999999998</v>
      </c>
      <c r="H23" s="25">
        <v>3158.99</v>
      </c>
      <c r="I23" s="25"/>
      <c r="J23" s="25"/>
      <c r="K23" s="26">
        <v>19519.82</v>
      </c>
      <c r="L23" s="25"/>
      <c r="M23" s="25">
        <v>422.62</v>
      </c>
      <c r="N23" s="25"/>
      <c r="O23" s="25"/>
      <c r="P23" s="26">
        <v>422.62</v>
      </c>
      <c r="Q23" s="77">
        <v>19942.439999999999</v>
      </c>
    </row>
    <row r="24" spans="2:17" x14ac:dyDescent="0.25">
      <c r="B24" s="23"/>
      <c r="C24" s="23"/>
      <c r="D24" s="24" t="s">
        <v>74</v>
      </c>
      <c r="E24" s="25"/>
      <c r="F24" s="25"/>
      <c r="G24" s="25">
        <v>7450.36</v>
      </c>
      <c r="H24" s="25"/>
      <c r="I24" s="25">
        <v>2195</v>
      </c>
      <c r="J24" s="25"/>
      <c r="K24" s="26">
        <v>9645.36</v>
      </c>
      <c r="L24" s="25"/>
      <c r="M24" s="25">
        <v>3679.6399999999994</v>
      </c>
      <c r="N24" s="25">
        <v>1285</v>
      </c>
      <c r="O24" s="25"/>
      <c r="P24" s="26">
        <v>4964.6399999999994</v>
      </c>
      <c r="Q24" s="77">
        <v>14610</v>
      </c>
    </row>
    <row r="25" spans="2:17" x14ac:dyDescent="0.25">
      <c r="B25" s="23"/>
      <c r="C25" s="21" t="s">
        <v>88</v>
      </c>
      <c r="D25" s="21"/>
      <c r="E25" s="22"/>
      <c r="F25" s="22"/>
      <c r="G25" s="22">
        <v>23811.19</v>
      </c>
      <c r="H25" s="22">
        <v>3158.99</v>
      </c>
      <c r="I25" s="22">
        <v>2195</v>
      </c>
      <c r="J25" s="22"/>
      <c r="K25" s="22">
        <v>29165.18</v>
      </c>
      <c r="L25" s="22"/>
      <c r="M25" s="22">
        <v>4102.2599999999993</v>
      </c>
      <c r="N25" s="22">
        <v>1285</v>
      </c>
      <c r="O25" s="22"/>
      <c r="P25" s="22">
        <v>5387.2599999999993</v>
      </c>
      <c r="Q25" s="22">
        <v>34552.44</v>
      </c>
    </row>
    <row r="26" spans="2:17" x14ac:dyDescent="0.25">
      <c r="B26" s="23"/>
      <c r="C26" s="23" t="s">
        <v>14</v>
      </c>
      <c r="D26" s="24" t="s">
        <v>78</v>
      </c>
      <c r="E26" s="25"/>
      <c r="F26" s="25"/>
      <c r="G26" s="25">
        <v>1227.5999999999999</v>
      </c>
      <c r="H26" s="25"/>
      <c r="I26" s="25"/>
      <c r="J26" s="25"/>
      <c r="K26" s="26">
        <v>1227.5999999999999</v>
      </c>
      <c r="L26" s="25"/>
      <c r="M26" s="25">
        <v>382.15</v>
      </c>
      <c r="N26" s="25"/>
      <c r="O26" s="25"/>
      <c r="P26" s="26">
        <v>382.15</v>
      </c>
      <c r="Q26" s="77">
        <v>1609.75</v>
      </c>
    </row>
    <row r="27" spans="2:17" x14ac:dyDescent="0.25">
      <c r="B27" s="23"/>
      <c r="C27" s="23"/>
      <c r="D27" s="24" t="s">
        <v>74</v>
      </c>
      <c r="E27" s="25"/>
      <c r="F27" s="25"/>
      <c r="G27" s="25">
        <v>2781.67</v>
      </c>
      <c r="H27" s="25"/>
      <c r="I27" s="25"/>
      <c r="J27" s="25"/>
      <c r="K27" s="26">
        <v>2781.67</v>
      </c>
      <c r="L27" s="25"/>
      <c r="M27" s="25">
        <v>1293.7</v>
      </c>
      <c r="N27" s="25"/>
      <c r="O27" s="25"/>
      <c r="P27" s="26">
        <v>1293.7</v>
      </c>
      <c r="Q27" s="77">
        <v>4075.37</v>
      </c>
    </row>
    <row r="28" spans="2:17" x14ac:dyDescent="0.25">
      <c r="B28" s="48"/>
      <c r="C28" s="21" t="s">
        <v>90</v>
      </c>
      <c r="D28" s="21"/>
      <c r="E28" s="22"/>
      <c r="F28" s="22"/>
      <c r="G28" s="22">
        <v>4009.27</v>
      </c>
      <c r="H28" s="22"/>
      <c r="I28" s="22"/>
      <c r="J28" s="22"/>
      <c r="K28" s="22">
        <v>4009.27</v>
      </c>
      <c r="L28" s="22"/>
      <c r="M28" s="22">
        <v>1675.85</v>
      </c>
      <c r="N28" s="22"/>
      <c r="O28" s="22"/>
      <c r="P28" s="22">
        <v>1675.85</v>
      </c>
      <c r="Q28" s="22">
        <v>5685.12</v>
      </c>
    </row>
    <row r="29" spans="2:17" x14ac:dyDescent="0.25">
      <c r="B29" s="54" t="s">
        <v>15</v>
      </c>
      <c r="C29" s="54"/>
      <c r="D29" s="54"/>
      <c r="E29" s="55"/>
      <c r="F29" s="55"/>
      <c r="G29" s="55">
        <v>44330.46</v>
      </c>
      <c r="H29" s="55">
        <v>3158.99</v>
      </c>
      <c r="I29" s="55">
        <v>2195</v>
      </c>
      <c r="J29" s="55"/>
      <c r="K29" s="55">
        <v>49684.45</v>
      </c>
      <c r="L29" s="55"/>
      <c r="M29" s="55">
        <v>5778.1099999999988</v>
      </c>
      <c r="N29" s="55">
        <v>1285</v>
      </c>
      <c r="O29" s="55"/>
      <c r="P29" s="55">
        <v>7063.1099999999988</v>
      </c>
      <c r="Q29" s="55">
        <v>56747.560000000005</v>
      </c>
    </row>
    <row r="30" spans="2:17" x14ac:dyDescent="0.25">
      <c r="B30" s="23" t="s">
        <v>16</v>
      </c>
      <c r="C30" s="23" t="s">
        <v>16</v>
      </c>
      <c r="D30" s="24" t="s">
        <v>78</v>
      </c>
      <c r="E30" s="25"/>
      <c r="F30" s="25"/>
      <c r="G30" s="25"/>
      <c r="H30" s="25"/>
      <c r="I30" s="25"/>
      <c r="J30" s="25"/>
      <c r="K30" s="26"/>
      <c r="L30" s="25"/>
      <c r="M30" s="25">
        <v>6527</v>
      </c>
      <c r="N30" s="25"/>
      <c r="O30" s="25"/>
      <c r="P30" s="26">
        <v>6527</v>
      </c>
      <c r="Q30" s="77">
        <v>6527</v>
      </c>
    </row>
    <row r="31" spans="2:17" x14ac:dyDescent="0.25">
      <c r="B31" s="23"/>
      <c r="C31" s="23"/>
      <c r="D31" s="24" t="s">
        <v>74</v>
      </c>
      <c r="E31" s="25"/>
      <c r="F31" s="25"/>
      <c r="G31" s="25"/>
      <c r="H31" s="25"/>
      <c r="I31" s="25"/>
      <c r="J31" s="25"/>
      <c r="K31" s="26"/>
      <c r="L31" s="25"/>
      <c r="M31" s="25">
        <v>10062.210000000001</v>
      </c>
      <c r="N31" s="25"/>
      <c r="O31" s="25"/>
      <c r="P31" s="26">
        <v>10062.210000000001</v>
      </c>
      <c r="Q31" s="77">
        <v>10062.210000000001</v>
      </c>
    </row>
    <row r="32" spans="2:17" x14ac:dyDescent="0.25">
      <c r="B32" s="48"/>
      <c r="C32" s="21" t="s">
        <v>17</v>
      </c>
      <c r="D32" s="21"/>
      <c r="E32" s="22"/>
      <c r="F32" s="22"/>
      <c r="G32" s="22"/>
      <c r="H32" s="22"/>
      <c r="I32" s="22"/>
      <c r="J32" s="22"/>
      <c r="K32" s="22"/>
      <c r="L32" s="22"/>
      <c r="M32" s="22">
        <v>16589.21</v>
      </c>
      <c r="N32" s="22"/>
      <c r="O32" s="22"/>
      <c r="P32" s="22">
        <v>16589.21</v>
      </c>
      <c r="Q32" s="22">
        <v>16589.21</v>
      </c>
    </row>
    <row r="33" spans="2:17" x14ac:dyDescent="0.25">
      <c r="B33" s="54" t="s">
        <v>17</v>
      </c>
      <c r="C33" s="54"/>
      <c r="D33" s="54"/>
      <c r="E33" s="55"/>
      <c r="F33" s="55"/>
      <c r="G33" s="55"/>
      <c r="H33" s="55"/>
      <c r="I33" s="55"/>
      <c r="J33" s="55"/>
      <c r="K33" s="55"/>
      <c r="L33" s="55"/>
      <c r="M33" s="55">
        <v>16589.21</v>
      </c>
      <c r="N33" s="55"/>
      <c r="O33" s="55"/>
      <c r="P33" s="55">
        <v>16589.21</v>
      </c>
      <c r="Q33" s="55">
        <v>16589.21</v>
      </c>
    </row>
    <row r="34" spans="2:17" x14ac:dyDescent="0.25">
      <c r="B34" s="23" t="s">
        <v>18</v>
      </c>
      <c r="C34" s="23" t="s">
        <v>18</v>
      </c>
      <c r="D34" s="24" t="s">
        <v>78</v>
      </c>
      <c r="E34" s="25"/>
      <c r="F34" s="25">
        <v>72.3</v>
      </c>
      <c r="G34" s="25"/>
      <c r="H34" s="25"/>
      <c r="I34" s="25">
        <v>192.51</v>
      </c>
      <c r="J34" s="25"/>
      <c r="K34" s="26">
        <v>264.81</v>
      </c>
      <c r="L34" s="25"/>
      <c r="M34" s="25"/>
      <c r="N34" s="25"/>
      <c r="O34" s="25">
        <v>5154.72</v>
      </c>
      <c r="P34" s="26">
        <v>5154.72</v>
      </c>
      <c r="Q34" s="77">
        <v>5419.5300000000007</v>
      </c>
    </row>
    <row r="35" spans="2:17" x14ac:dyDescent="0.25">
      <c r="B35" s="23"/>
      <c r="C35" s="23"/>
      <c r="D35" s="24" t="s">
        <v>74</v>
      </c>
      <c r="E35" s="25"/>
      <c r="F35" s="25"/>
      <c r="G35" s="25"/>
      <c r="H35" s="25"/>
      <c r="I35" s="25"/>
      <c r="J35" s="25"/>
      <c r="K35" s="26"/>
      <c r="L35" s="25"/>
      <c r="M35" s="25"/>
      <c r="N35" s="25"/>
      <c r="O35" s="25">
        <v>982.68000000000006</v>
      </c>
      <c r="P35" s="26">
        <v>982.68000000000006</v>
      </c>
      <c r="Q35" s="77">
        <v>982.68000000000006</v>
      </c>
    </row>
    <row r="36" spans="2:17" x14ac:dyDescent="0.25">
      <c r="B36" s="48"/>
      <c r="C36" s="21" t="s">
        <v>19</v>
      </c>
      <c r="D36" s="21"/>
      <c r="E36" s="22"/>
      <c r="F36" s="22">
        <v>72.3</v>
      </c>
      <c r="G36" s="22"/>
      <c r="H36" s="22"/>
      <c r="I36" s="22">
        <v>192.51</v>
      </c>
      <c r="J36" s="22"/>
      <c r="K36" s="22">
        <v>264.81</v>
      </c>
      <c r="L36" s="22"/>
      <c r="M36" s="22"/>
      <c r="N36" s="22"/>
      <c r="O36" s="22">
        <v>6137.4000000000005</v>
      </c>
      <c r="P36" s="22">
        <v>6137.4000000000005</v>
      </c>
      <c r="Q36" s="22">
        <v>6402.2100000000009</v>
      </c>
    </row>
    <row r="37" spans="2:17" x14ac:dyDescent="0.25">
      <c r="B37" s="54" t="s">
        <v>19</v>
      </c>
      <c r="C37" s="54"/>
      <c r="D37" s="54"/>
      <c r="E37" s="55"/>
      <c r="F37" s="55">
        <v>72.3</v>
      </c>
      <c r="G37" s="55"/>
      <c r="H37" s="55"/>
      <c r="I37" s="55">
        <v>192.51</v>
      </c>
      <c r="J37" s="55"/>
      <c r="K37" s="55">
        <v>264.81</v>
      </c>
      <c r="L37" s="55"/>
      <c r="M37" s="55"/>
      <c r="N37" s="55"/>
      <c r="O37" s="55">
        <v>6137.4000000000005</v>
      </c>
      <c r="P37" s="55">
        <v>6137.4000000000005</v>
      </c>
      <c r="Q37" s="55">
        <v>6402.2100000000009</v>
      </c>
    </row>
    <row r="38" spans="2:17" x14ac:dyDescent="0.25">
      <c r="B38" s="23" t="s">
        <v>20</v>
      </c>
      <c r="C38" s="23" t="s">
        <v>21</v>
      </c>
      <c r="D38" s="24" t="s">
        <v>78</v>
      </c>
      <c r="E38" s="25">
        <v>4280.1400000000003</v>
      </c>
      <c r="F38" s="25"/>
      <c r="G38" s="25"/>
      <c r="H38" s="25"/>
      <c r="I38" s="25"/>
      <c r="J38" s="25"/>
      <c r="K38" s="26">
        <v>4280.1400000000003</v>
      </c>
      <c r="L38" s="25"/>
      <c r="M38" s="25"/>
      <c r="N38" s="25"/>
      <c r="O38" s="25">
        <v>1852.81</v>
      </c>
      <c r="P38" s="26">
        <v>1852.81</v>
      </c>
      <c r="Q38" s="77">
        <v>6132.9500000000007</v>
      </c>
    </row>
    <row r="39" spans="2:17" x14ac:dyDescent="0.25">
      <c r="B39" s="23"/>
      <c r="C39" s="23"/>
      <c r="D39" s="24" t="s">
        <v>74</v>
      </c>
      <c r="E39" s="25"/>
      <c r="F39" s="25"/>
      <c r="G39" s="25"/>
      <c r="H39" s="25"/>
      <c r="I39" s="25"/>
      <c r="J39" s="25"/>
      <c r="K39" s="26"/>
      <c r="L39" s="25"/>
      <c r="M39" s="25"/>
      <c r="N39" s="25"/>
      <c r="O39" s="25">
        <v>1.34</v>
      </c>
      <c r="P39" s="26">
        <v>1.34</v>
      </c>
      <c r="Q39" s="77">
        <v>1.34</v>
      </c>
    </row>
    <row r="40" spans="2:17" x14ac:dyDescent="0.25">
      <c r="B40" s="23"/>
      <c r="C40" s="21" t="s">
        <v>97</v>
      </c>
      <c r="D40" s="21"/>
      <c r="E40" s="22">
        <v>4280.1400000000003</v>
      </c>
      <c r="F40" s="22"/>
      <c r="G40" s="22"/>
      <c r="H40" s="22"/>
      <c r="I40" s="22"/>
      <c r="J40" s="22"/>
      <c r="K40" s="22">
        <v>4280.1400000000003</v>
      </c>
      <c r="L40" s="22"/>
      <c r="M40" s="22"/>
      <c r="N40" s="22"/>
      <c r="O40" s="22">
        <v>1854.1499999999999</v>
      </c>
      <c r="P40" s="22">
        <v>1854.1499999999999</v>
      </c>
      <c r="Q40" s="22">
        <v>6134.2900000000009</v>
      </c>
    </row>
    <row r="41" spans="2:17" x14ac:dyDescent="0.25">
      <c r="B41" s="23"/>
      <c r="C41" s="23" t="s">
        <v>22</v>
      </c>
      <c r="D41" s="24" t="s">
        <v>78</v>
      </c>
      <c r="E41" s="25">
        <v>1399</v>
      </c>
      <c r="F41" s="25"/>
      <c r="G41" s="25"/>
      <c r="H41" s="25"/>
      <c r="I41" s="25"/>
      <c r="J41" s="25"/>
      <c r="K41" s="26">
        <v>1399</v>
      </c>
      <c r="L41" s="25"/>
      <c r="M41" s="25"/>
      <c r="N41" s="25"/>
      <c r="O41" s="25">
        <v>388.67</v>
      </c>
      <c r="P41" s="26">
        <v>388.67</v>
      </c>
      <c r="Q41" s="77">
        <v>1787.67</v>
      </c>
    </row>
    <row r="42" spans="2:17" x14ac:dyDescent="0.25">
      <c r="B42" s="23"/>
      <c r="C42" s="23"/>
      <c r="D42" s="24" t="s">
        <v>74</v>
      </c>
      <c r="E42" s="25"/>
      <c r="F42" s="25"/>
      <c r="G42" s="25"/>
      <c r="H42" s="25"/>
      <c r="I42" s="25"/>
      <c r="J42" s="25"/>
      <c r="K42" s="26"/>
      <c r="L42" s="25"/>
      <c r="M42" s="25"/>
      <c r="N42" s="25"/>
      <c r="O42" s="25">
        <v>1616.7800000000002</v>
      </c>
      <c r="P42" s="26">
        <v>1616.7800000000002</v>
      </c>
      <c r="Q42" s="77">
        <v>1616.7800000000002</v>
      </c>
    </row>
    <row r="43" spans="2:17" x14ac:dyDescent="0.25">
      <c r="B43" s="23"/>
      <c r="C43" s="21" t="s">
        <v>99</v>
      </c>
      <c r="D43" s="21"/>
      <c r="E43" s="22">
        <v>1399</v>
      </c>
      <c r="F43" s="22"/>
      <c r="G43" s="22"/>
      <c r="H43" s="22"/>
      <c r="I43" s="22"/>
      <c r="J43" s="22"/>
      <c r="K43" s="22">
        <v>1399</v>
      </c>
      <c r="L43" s="22"/>
      <c r="M43" s="22"/>
      <c r="N43" s="22"/>
      <c r="O43" s="22">
        <v>2005.4500000000003</v>
      </c>
      <c r="P43" s="22">
        <v>2005.4500000000003</v>
      </c>
      <c r="Q43" s="22">
        <v>3404.4500000000003</v>
      </c>
    </row>
    <row r="44" spans="2:17" x14ac:dyDescent="0.25">
      <c r="B44" s="23"/>
      <c r="C44" s="23" t="s">
        <v>23</v>
      </c>
      <c r="D44" s="24" t="s">
        <v>78</v>
      </c>
      <c r="E44" s="25">
        <v>262.5</v>
      </c>
      <c r="F44" s="25"/>
      <c r="G44" s="25">
        <v>7716.13</v>
      </c>
      <c r="H44" s="25"/>
      <c r="I44" s="25"/>
      <c r="J44" s="25"/>
      <c r="K44" s="26">
        <v>7978.63</v>
      </c>
      <c r="L44" s="25"/>
      <c r="M44" s="25"/>
      <c r="N44" s="25"/>
      <c r="O44" s="25">
        <v>1065.31</v>
      </c>
      <c r="P44" s="26">
        <v>1065.31</v>
      </c>
      <c r="Q44" s="77">
        <v>9043.94</v>
      </c>
    </row>
    <row r="45" spans="2:17" x14ac:dyDescent="0.25">
      <c r="B45" s="23"/>
      <c r="C45" s="23"/>
      <c r="D45" s="24" t="s">
        <v>74</v>
      </c>
      <c r="E45" s="25"/>
      <c r="F45" s="25"/>
      <c r="G45" s="25"/>
      <c r="H45" s="25"/>
      <c r="I45" s="25"/>
      <c r="J45" s="25"/>
      <c r="K45" s="26"/>
      <c r="L45" s="25"/>
      <c r="M45" s="25"/>
      <c r="N45" s="25"/>
      <c r="O45" s="25">
        <v>176.60999999999999</v>
      </c>
      <c r="P45" s="26">
        <v>176.60999999999999</v>
      </c>
      <c r="Q45" s="77">
        <v>176.60999999999999</v>
      </c>
    </row>
    <row r="46" spans="2:17" x14ac:dyDescent="0.25">
      <c r="B46" s="48"/>
      <c r="C46" s="21" t="s">
        <v>100</v>
      </c>
      <c r="D46" s="21"/>
      <c r="E46" s="22">
        <v>262.5</v>
      </c>
      <c r="F46" s="22"/>
      <c r="G46" s="22">
        <v>7716.13</v>
      </c>
      <c r="H46" s="22"/>
      <c r="I46" s="22"/>
      <c r="J46" s="22"/>
      <c r="K46" s="22">
        <v>7978.63</v>
      </c>
      <c r="L46" s="22"/>
      <c r="M46" s="22"/>
      <c r="N46" s="22"/>
      <c r="O46" s="22">
        <v>1241.9199999999998</v>
      </c>
      <c r="P46" s="22">
        <v>1241.9199999999998</v>
      </c>
      <c r="Q46" s="22">
        <v>9220.5500000000011</v>
      </c>
    </row>
    <row r="47" spans="2:17" x14ac:dyDescent="0.25">
      <c r="B47" s="54" t="s">
        <v>24</v>
      </c>
      <c r="C47" s="54"/>
      <c r="D47" s="54"/>
      <c r="E47" s="55">
        <v>5941.64</v>
      </c>
      <c r="F47" s="55"/>
      <c r="G47" s="55">
        <v>7716.13</v>
      </c>
      <c r="H47" s="55"/>
      <c r="I47" s="55"/>
      <c r="J47" s="55"/>
      <c r="K47" s="55">
        <v>13657.77</v>
      </c>
      <c r="L47" s="55"/>
      <c r="M47" s="55"/>
      <c r="N47" s="55"/>
      <c r="O47" s="55">
        <v>5101.5199999999995</v>
      </c>
      <c r="P47" s="55">
        <v>5101.5199999999995</v>
      </c>
      <c r="Q47" s="55">
        <v>18759.29</v>
      </c>
    </row>
    <row r="48" spans="2:17" x14ac:dyDescent="0.25">
      <c r="B48" s="23" t="s">
        <v>28</v>
      </c>
      <c r="C48" s="23" t="s">
        <v>28</v>
      </c>
      <c r="D48" s="24" t="s">
        <v>74</v>
      </c>
      <c r="E48" s="25"/>
      <c r="F48" s="25"/>
      <c r="G48" s="25">
        <v>9011.25</v>
      </c>
      <c r="H48" s="25"/>
      <c r="I48" s="25"/>
      <c r="J48" s="25"/>
      <c r="K48" s="26">
        <v>9011.25</v>
      </c>
      <c r="L48" s="25"/>
      <c r="M48" s="25"/>
      <c r="N48" s="25"/>
      <c r="O48" s="25">
        <v>3714.5</v>
      </c>
      <c r="P48" s="26">
        <v>3714.5</v>
      </c>
      <c r="Q48" s="77">
        <v>12725.75</v>
      </c>
    </row>
    <row r="49" spans="2:17" x14ac:dyDescent="0.25">
      <c r="B49" s="48"/>
      <c r="C49" s="21" t="s">
        <v>29</v>
      </c>
      <c r="D49" s="21"/>
      <c r="E49" s="22"/>
      <c r="F49" s="22"/>
      <c r="G49" s="22">
        <v>9011.25</v>
      </c>
      <c r="H49" s="22"/>
      <c r="I49" s="22"/>
      <c r="J49" s="22"/>
      <c r="K49" s="22">
        <v>9011.25</v>
      </c>
      <c r="L49" s="22"/>
      <c r="M49" s="22"/>
      <c r="N49" s="22"/>
      <c r="O49" s="22">
        <v>3714.5</v>
      </c>
      <c r="P49" s="22">
        <v>3714.5</v>
      </c>
      <c r="Q49" s="22">
        <v>12725.75</v>
      </c>
    </row>
    <row r="50" spans="2:17" x14ac:dyDescent="0.25">
      <c r="B50" s="54" t="s">
        <v>29</v>
      </c>
      <c r="C50" s="54"/>
      <c r="D50" s="54"/>
      <c r="E50" s="55"/>
      <c r="F50" s="55"/>
      <c r="G50" s="55">
        <v>9011.25</v>
      </c>
      <c r="H50" s="55"/>
      <c r="I50" s="55"/>
      <c r="J50" s="55"/>
      <c r="K50" s="55">
        <v>9011.25</v>
      </c>
      <c r="L50" s="55"/>
      <c r="M50" s="55"/>
      <c r="N50" s="55"/>
      <c r="O50" s="55">
        <v>3714.5</v>
      </c>
      <c r="P50" s="55">
        <v>3714.5</v>
      </c>
      <c r="Q50" s="55">
        <v>12725.75</v>
      </c>
    </row>
    <row r="51" spans="2:17" x14ac:dyDescent="0.25">
      <c r="B51" s="23" t="s">
        <v>30</v>
      </c>
      <c r="C51" s="23" t="s">
        <v>31</v>
      </c>
      <c r="D51" s="24" t="s">
        <v>78</v>
      </c>
      <c r="E51" s="25"/>
      <c r="F51" s="25"/>
      <c r="G51" s="25">
        <v>1075.55</v>
      </c>
      <c r="H51" s="25"/>
      <c r="I51" s="25"/>
      <c r="J51" s="25"/>
      <c r="K51" s="26">
        <v>1075.55</v>
      </c>
      <c r="L51" s="25"/>
      <c r="M51" s="25">
        <v>7125.2800000000007</v>
      </c>
      <c r="N51" s="25"/>
      <c r="O51" s="25"/>
      <c r="P51" s="26">
        <v>7125.2800000000007</v>
      </c>
      <c r="Q51" s="77">
        <v>8200.83</v>
      </c>
    </row>
    <row r="52" spans="2:17" x14ac:dyDescent="0.25">
      <c r="B52" s="23"/>
      <c r="C52" s="23"/>
      <c r="D52" s="24" t="s">
        <v>74</v>
      </c>
      <c r="E52" s="25"/>
      <c r="F52" s="25"/>
      <c r="G52" s="25">
        <v>1744.3999999999999</v>
      </c>
      <c r="H52" s="25"/>
      <c r="I52" s="25"/>
      <c r="J52" s="25"/>
      <c r="K52" s="26">
        <v>1744.3999999999999</v>
      </c>
      <c r="L52" s="25"/>
      <c r="M52" s="25">
        <v>8416.369999999999</v>
      </c>
      <c r="N52" s="25"/>
      <c r="O52" s="25"/>
      <c r="P52" s="26">
        <v>8416.369999999999</v>
      </c>
      <c r="Q52" s="77">
        <v>10160.769999999999</v>
      </c>
    </row>
    <row r="53" spans="2:17" x14ac:dyDescent="0.25">
      <c r="B53" s="23"/>
      <c r="C53" s="21" t="s">
        <v>103</v>
      </c>
      <c r="D53" s="21"/>
      <c r="E53" s="22"/>
      <c r="F53" s="22"/>
      <c r="G53" s="22">
        <v>2819.95</v>
      </c>
      <c r="H53" s="22"/>
      <c r="I53" s="22"/>
      <c r="J53" s="22"/>
      <c r="K53" s="22">
        <v>2819.95</v>
      </c>
      <c r="L53" s="22"/>
      <c r="M53" s="22">
        <v>15541.65</v>
      </c>
      <c r="N53" s="22"/>
      <c r="O53" s="22"/>
      <c r="P53" s="22">
        <v>15541.65</v>
      </c>
      <c r="Q53" s="22">
        <v>18361.599999999999</v>
      </c>
    </row>
    <row r="54" spans="2:17" x14ac:dyDescent="0.25">
      <c r="B54" s="23"/>
      <c r="C54" s="23" t="s">
        <v>32</v>
      </c>
      <c r="D54" s="24" t="s">
        <v>78</v>
      </c>
      <c r="E54" s="25"/>
      <c r="F54" s="25"/>
      <c r="G54" s="25"/>
      <c r="H54" s="25"/>
      <c r="I54" s="25"/>
      <c r="J54" s="25"/>
      <c r="K54" s="26"/>
      <c r="L54" s="25"/>
      <c r="M54" s="25">
        <v>4205.3599999999997</v>
      </c>
      <c r="N54" s="25"/>
      <c r="O54" s="25"/>
      <c r="P54" s="26">
        <v>4205.3599999999997</v>
      </c>
      <c r="Q54" s="77">
        <v>4205.3599999999997</v>
      </c>
    </row>
    <row r="55" spans="2:17" x14ac:dyDescent="0.25">
      <c r="B55" s="23"/>
      <c r="C55" s="23"/>
      <c r="D55" s="24" t="s">
        <v>74</v>
      </c>
      <c r="E55" s="25"/>
      <c r="F55" s="25"/>
      <c r="G55" s="25">
        <v>15108.609999999999</v>
      </c>
      <c r="H55" s="25"/>
      <c r="I55" s="25"/>
      <c r="J55" s="25"/>
      <c r="K55" s="26">
        <v>15108.609999999999</v>
      </c>
      <c r="L55" s="25">
        <v>1790</v>
      </c>
      <c r="M55" s="25">
        <v>11278.390000000001</v>
      </c>
      <c r="N55" s="25">
        <v>34.799999999999997</v>
      </c>
      <c r="O55" s="25"/>
      <c r="P55" s="26">
        <v>13103.19</v>
      </c>
      <c r="Q55" s="77">
        <v>28211.8</v>
      </c>
    </row>
    <row r="56" spans="2:17" x14ac:dyDescent="0.25">
      <c r="B56" s="23"/>
      <c r="C56" s="21" t="s">
        <v>104</v>
      </c>
      <c r="D56" s="21"/>
      <c r="E56" s="22"/>
      <c r="F56" s="22"/>
      <c r="G56" s="22">
        <v>15108.609999999999</v>
      </c>
      <c r="H56" s="22"/>
      <c r="I56" s="22"/>
      <c r="J56" s="22"/>
      <c r="K56" s="22">
        <v>15108.609999999999</v>
      </c>
      <c r="L56" s="22">
        <v>1790</v>
      </c>
      <c r="M56" s="22">
        <v>15483.75</v>
      </c>
      <c r="N56" s="22">
        <v>34.799999999999997</v>
      </c>
      <c r="O56" s="22"/>
      <c r="P56" s="22">
        <v>17308.55</v>
      </c>
      <c r="Q56" s="22">
        <v>32417.16</v>
      </c>
    </row>
    <row r="57" spans="2:17" x14ac:dyDescent="0.25">
      <c r="B57" s="23"/>
      <c r="C57" s="23" t="s">
        <v>33</v>
      </c>
      <c r="D57" s="24" t="s">
        <v>78</v>
      </c>
      <c r="E57" s="25"/>
      <c r="F57" s="25"/>
      <c r="G57" s="25">
        <v>225.7</v>
      </c>
      <c r="H57" s="25"/>
      <c r="I57" s="25"/>
      <c r="J57" s="25"/>
      <c r="K57" s="26">
        <v>225.7</v>
      </c>
      <c r="L57" s="25"/>
      <c r="M57" s="25">
        <v>42359.9</v>
      </c>
      <c r="N57" s="25"/>
      <c r="O57" s="25"/>
      <c r="P57" s="26">
        <v>42359.9</v>
      </c>
      <c r="Q57" s="77">
        <v>42585.599999999999</v>
      </c>
    </row>
    <row r="58" spans="2:17" x14ac:dyDescent="0.25">
      <c r="B58" s="23"/>
      <c r="C58" s="23"/>
      <c r="D58" s="24" t="s">
        <v>74</v>
      </c>
      <c r="E58" s="25"/>
      <c r="F58" s="25"/>
      <c r="G58" s="25">
        <v>35330.449999999997</v>
      </c>
      <c r="H58" s="25"/>
      <c r="I58" s="25"/>
      <c r="J58" s="25"/>
      <c r="K58" s="26">
        <v>35330.449999999997</v>
      </c>
      <c r="L58" s="25"/>
      <c r="M58" s="25">
        <v>41931.93</v>
      </c>
      <c r="N58" s="25"/>
      <c r="O58" s="25"/>
      <c r="P58" s="26">
        <v>41931.93</v>
      </c>
      <c r="Q58" s="77">
        <v>77262.38</v>
      </c>
    </row>
    <row r="59" spans="2:17" x14ac:dyDescent="0.25">
      <c r="B59" s="23"/>
      <c r="C59" s="21" t="s">
        <v>105</v>
      </c>
      <c r="D59" s="21"/>
      <c r="E59" s="22"/>
      <c r="F59" s="22"/>
      <c r="G59" s="22">
        <v>35556.149999999994</v>
      </c>
      <c r="H59" s="22"/>
      <c r="I59" s="22"/>
      <c r="J59" s="22"/>
      <c r="K59" s="22">
        <v>35556.149999999994</v>
      </c>
      <c r="L59" s="22"/>
      <c r="M59" s="22">
        <v>84291.83</v>
      </c>
      <c r="N59" s="22"/>
      <c r="O59" s="22"/>
      <c r="P59" s="22">
        <v>84291.83</v>
      </c>
      <c r="Q59" s="22">
        <v>119847.98000000001</v>
      </c>
    </row>
    <row r="60" spans="2:17" x14ac:dyDescent="0.25">
      <c r="B60" s="23"/>
      <c r="C60" s="23" t="s">
        <v>34</v>
      </c>
      <c r="D60" s="24" t="s">
        <v>78</v>
      </c>
      <c r="E60" s="25"/>
      <c r="F60" s="25"/>
      <c r="G60" s="25"/>
      <c r="H60" s="25"/>
      <c r="I60" s="25"/>
      <c r="J60" s="25"/>
      <c r="K60" s="26"/>
      <c r="L60" s="25"/>
      <c r="M60" s="25">
        <v>308.54999999999995</v>
      </c>
      <c r="N60" s="25"/>
      <c r="O60" s="25"/>
      <c r="P60" s="26">
        <v>308.54999999999995</v>
      </c>
      <c r="Q60" s="77">
        <v>308.54999999999995</v>
      </c>
    </row>
    <row r="61" spans="2:17" x14ac:dyDescent="0.25">
      <c r="B61" s="23"/>
      <c r="C61" s="23"/>
      <c r="D61" s="24" t="s">
        <v>74</v>
      </c>
      <c r="E61" s="25"/>
      <c r="F61" s="25"/>
      <c r="G61" s="25">
        <v>2798.88</v>
      </c>
      <c r="H61" s="25"/>
      <c r="I61" s="25"/>
      <c r="J61" s="25"/>
      <c r="K61" s="26">
        <v>2798.88</v>
      </c>
      <c r="L61" s="25"/>
      <c r="M61" s="25">
        <v>1496.7300000000002</v>
      </c>
      <c r="N61" s="25"/>
      <c r="O61" s="25"/>
      <c r="P61" s="26">
        <v>1496.7300000000002</v>
      </c>
      <c r="Q61" s="77">
        <v>4295.6100000000006</v>
      </c>
    </row>
    <row r="62" spans="2:17" x14ac:dyDescent="0.25">
      <c r="B62" s="23"/>
      <c r="C62" s="21" t="s">
        <v>106</v>
      </c>
      <c r="D62" s="21"/>
      <c r="E62" s="22"/>
      <c r="F62" s="22"/>
      <c r="G62" s="22">
        <v>2798.88</v>
      </c>
      <c r="H62" s="22"/>
      <c r="I62" s="22"/>
      <c r="J62" s="22"/>
      <c r="K62" s="22">
        <v>2798.88</v>
      </c>
      <c r="L62" s="22"/>
      <c r="M62" s="22">
        <v>1805.2800000000002</v>
      </c>
      <c r="N62" s="22"/>
      <c r="O62" s="22"/>
      <c r="P62" s="22">
        <v>1805.2800000000002</v>
      </c>
      <c r="Q62" s="22">
        <v>4604.1600000000008</v>
      </c>
    </row>
    <row r="63" spans="2:17" x14ac:dyDescent="0.25">
      <c r="B63" s="23"/>
      <c r="C63" s="23" t="s">
        <v>35</v>
      </c>
      <c r="D63" s="24" t="s">
        <v>78</v>
      </c>
      <c r="E63" s="25"/>
      <c r="F63" s="25"/>
      <c r="G63" s="25">
        <v>1471.18</v>
      </c>
      <c r="H63" s="25"/>
      <c r="I63" s="25"/>
      <c r="J63" s="25"/>
      <c r="K63" s="26">
        <v>1471.18</v>
      </c>
      <c r="L63" s="25"/>
      <c r="M63" s="25">
        <v>22424.7</v>
      </c>
      <c r="N63" s="25"/>
      <c r="O63" s="25"/>
      <c r="P63" s="26">
        <v>22424.7</v>
      </c>
      <c r="Q63" s="77">
        <v>23895.88</v>
      </c>
    </row>
    <row r="64" spans="2:17" x14ac:dyDescent="0.25">
      <c r="B64" s="23"/>
      <c r="C64" s="23"/>
      <c r="D64" s="24" t="s">
        <v>74</v>
      </c>
      <c r="E64" s="25"/>
      <c r="F64" s="25"/>
      <c r="G64" s="25">
        <v>10980.76</v>
      </c>
      <c r="H64" s="25"/>
      <c r="I64" s="25"/>
      <c r="J64" s="25"/>
      <c r="K64" s="26">
        <v>10980.76</v>
      </c>
      <c r="L64" s="25"/>
      <c r="M64" s="25">
        <v>37605.009999999995</v>
      </c>
      <c r="N64" s="25"/>
      <c r="O64" s="25"/>
      <c r="P64" s="26">
        <v>37605.009999999995</v>
      </c>
      <c r="Q64" s="77">
        <v>48585.77</v>
      </c>
    </row>
    <row r="65" spans="2:17" x14ac:dyDescent="0.25">
      <c r="B65" s="23"/>
      <c r="C65" s="21" t="s">
        <v>107</v>
      </c>
      <c r="D65" s="21"/>
      <c r="E65" s="22"/>
      <c r="F65" s="22"/>
      <c r="G65" s="22">
        <v>12451.94</v>
      </c>
      <c r="H65" s="22"/>
      <c r="I65" s="22"/>
      <c r="J65" s="22"/>
      <c r="K65" s="22">
        <v>12451.94</v>
      </c>
      <c r="L65" s="22"/>
      <c r="M65" s="22">
        <v>60029.709999999992</v>
      </c>
      <c r="N65" s="22"/>
      <c r="O65" s="22"/>
      <c r="P65" s="22">
        <v>60029.709999999992</v>
      </c>
      <c r="Q65" s="22">
        <v>72481.649999999994</v>
      </c>
    </row>
    <row r="66" spans="2:17" x14ac:dyDescent="0.25">
      <c r="B66" s="23"/>
      <c r="C66" s="23" t="s">
        <v>36</v>
      </c>
      <c r="D66" s="24" t="s">
        <v>78</v>
      </c>
      <c r="E66" s="25"/>
      <c r="F66" s="25"/>
      <c r="G66" s="25">
        <v>1092.5</v>
      </c>
      <c r="H66" s="25"/>
      <c r="I66" s="25"/>
      <c r="J66" s="25"/>
      <c r="K66" s="26">
        <v>1092.5</v>
      </c>
      <c r="L66" s="25"/>
      <c r="M66" s="25">
        <v>13323.49</v>
      </c>
      <c r="N66" s="25"/>
      <c r="O66" s="25"/>
      <c r="P66" s="26">
        <v>13323.49</v>
      </c>
      <c r="Q66" s="77">
        <v>14415.99</v>
      </c>
    </row>
    <row r="67" spans="2:17" x14ac:dyDescent="0.25">
      <c r="B67" s="23"/>
      <c r="C67" s="23"/>
      <c r="D67" s="24" t="s">
        <v>74</v>
      </c>
      <c r="E67" s="25"/>
      <c r="F67" s="25"/>
      <c r="G67" s="25">
        <v>4548.05</v>
      </c>
      <c r="H67" s="25"/>
      <c r="I67" s="25"/>
      <c r="J67" s="25"/>
      <c r="K67" s="26">
        <v>4548.05</v>
      </c>
      <c r="L67" s="25"/>
      <c r="M67" s="25">
        <v>5048.34</v>
      </c>
      <c r="N67" s="25"/>
      <c r="O67" s="25"/>
      <c r="P67" s="26">
        <v>5048.34</v>
      </c>
      <c r="Q67" s="77">
        <v>9596.39</v>
      </c>
    </row>
    <row r="68" spans="2:17" x14ac:dyDescent="0.25">
      <c r="B68" s="23"/>
      <c r="C68" s="21" t="s">
        <v>108</v>
      </c>
      <c r="D68" s="21"/>
      <c r="E68" s="22"/>
      <c r="F68" s="22"/>
      <c r="G68" s="22">
        <v>5640.55</v>
      </c>
      <c r="H68" s="22"/>
      <c r="I68" s="22"/>
      <c r="J68" s="22"/>
      <c r="K68" s="22">
        <v>5640.55</v>
      </c>
      <c r="L68" s="22"/>
      <c r="M68" s="22">
        <v>18371.830000000002</v>
      </c>
      <c r="N68" s="22"/>
      <c r="O68" s="22"/>
      <c r="P68" s="22">
        <v>18371.830000000002</v>
      </c>
      <c r="Q68" s="22">
        <v>24012.379999999997</v>
      </c>
    </row>
    <row r="69" spans="2:17" x14ac:dyDescent="0.25">
      <c r="B69" s="23"/>
      <c r="C69" s="23" t="s">
        <v>37</v>
      </c>
      <c r="D69" s="24" t="s">
        <v>78</v>
      </c>
      <c r="E69" s="25"/>
      <c r="F69" s="25"/>
      <c r="G69" s="25">
        <v>6453.94</v>
      </c>
      <c r="H69" s="25"/>
      <c r="I69" s="25"/>
      <c r="J69" s="25"/>
      <c r="K69" s="26">
        <v>6453.94</v>
      </c>
      <c r="L69" s="25"/>
      <c r="M69" s="25">
        <v>12980.100000000002</v>
      </c>
      <c r="N69" s="25"/>
      <c r="O69" s="25"/>
      <c r="P69" s="26">
        <v>12980.100000000002</v>
      </c>
      <c r="Q69" s="77">
        <v>19434.04</v>
      </c>
    </row>
    <row r="70" spans="2:17" x14ac:dyDescent="0.25">
      <c r="B70" s="23"/>
      <c r="C70" s="23"/>
      <c r="D70" s="24" t="s">
        <v>74</v>
      </c>
      <c r="E70" s="25"/>
      <c r="F70" s="25"/>
      <c r="G70" s="25">
        <v>9436.2099999999991</v>
      </c>
      <c r="H70" s="25"/>
      <c r="I70" s="25"/>
      <c r="J70" s="25"/>
      <c r="K70" s="26">
        <v>9436.2099999999991</v>
      </c>
      <c r="L70" s="25"/>
      <c r="M70" s="25">
        <v>6369.8099999999986</v>
      </c>
      <c r="N70" s="25"/>
      <c r="O70" s="25"/>
      <c r="P70" s="26">
        <v>6369.8099999999986</v>
      </c>
      <c r="Q70" s="77">
        <v>15806.019999999997</v>
      </c>
    </row>
    <row r="71" spans="2:17" x14ac:dyDescent="0.25">
      <c r="B71" s="23"/>
      <c r="C71" s="21" t="s">
        <v>109</v>
      </c>
      <c r="D71" s="21"/>
      <c r="E71" s="22"/>
      <c r="F71" s="22"/>
      <c r="G71" s="22">
        <v>15890.149999999998</v>
      </c>
      <c r="H71" s="22"/>
      <c r="I71" s="22"/>
      <c r="J71" s="22"/>
      <c r="K71" s="22">
        <v>15890.149999999998</v>
      </c>
      <c r="L71" s="22"/>
      <c r="M71" s="22">
        <v>19349.91</v>
      </c>
      <c r="N71" s="22"/>
      <c r="O71" s="22"/>
      <c r="P71" s="22">
        <v>19349.91</v>
      </c>
      <c r="Q71" s="22">
        <v>35240.06</v>
      </c>
    </row>
    <row r="72" spans="2:17" x14ac:dyDescent="0.25">
      <c r="B72" s="23"/>
      <c r="C72" s="23" t="s">
        <v>38</v>
      </c>
      <c r="D72" s="24" t="s">
        <v>78</v>
      </c>
      <c r="E72" s="25"/>
      <c r="F72" s="25"/>
      <c r="G72" s="25"/>
      <c r="H72" s="25"/>
      <c r="I72" s="25"/>
      <c r="J72" s="25"/>
      <c r="K72" s="26"/>
      <c r="L72" s="25"/>
      <c r="M72" s="25">
        <v>6369.85</v>
      </c>
      <c r="N72" s="25"/>
      <c r="O72" s="25"/>
      <c r="P72" s="26">
        <v>6369.85</v>
      </c>
      <c r="Q72" s="77">
        <v>6369.85</v>
      </c>
    </row>
    <row r="73" spans="2:17" x14ac:dyDescent="0.25">
      <c r="B73" s="23"/>
      <c r="C73" s="23"/>
      <c r="D73" s="24" t="s">
        <v>74</v>
      </c>
      <c r="E73" s="25"/>
      <c r="F73" s="25"/>
      <c r="G73" s="25">
        <v>213.99</v>
      </c>
      <c r="H73" s="25"/>
      <c r="I73" s="25"/>
      <c r="J73" s="25"/>
      <c r="K73" s="26">
        <v>213.99</v>
      </c>
      <c r="L73" s="25"/>
      <c r="M73" s="25">
        <v>1610.4099999999999</v>
      </c>
      <c r="N73" s="25"/>
      <c r="O73" s="25"/>
      <c r="P73" s="26">
        <v>1610.4099999999999</v>
      </c>
      <c r="Q73" s="77">
        <v>1824.3999999999999</v>
      </c>
    </row>
    <row r="74" spans="2:17" x14ac:dyDescent="0.25">
      <c r="B74" s="23"/>
      <c r="C74" s="21" t="s">
        <v>110</v>
      </c>
      <c r="D74" s="21"/>
      <c r="E74" s="22"/>
      <c r="F74" s="22"/>
      <c r="G74" s="22">
        <v>213.99</v>
      </c>
      <c r="H74" s="22"/>
      <c r="I74" s="22"/>
      <c r="J74" s="22"/>
      <c r="K74" s="22">
        <v>213.99</v>
      </c>
      <c r="L74" s="22"/>
      <c r="M74" s="22">
        <v>7980.26</v>
      </c>
      <c r="N74" s="22"/>
      <c r="O74" s="22"/>
      <c r="P74" s="22">
        <v>7980.26</v>
      </c>
      <c r="Q74" s="22">
        <v>8194.25</v>
      </c>
    </row>
    <row r="75" spans="2:17" x14ac:dyDescent="0.25">
      <c r="B75" s="23"/>
      <c r="C75" s="23" t="s">
        <v>39</v>
      </c>
      <c r="D75" s="24" t="s">
        <v>78</v>
      </c>
      <c r="E75" s="25"/>
      <c r="F75" s="25"/>
      <c r="G75" s="25"/>
      <c r="H75" s="25"/>
      <c r="I75" s="25"/>
      <c r="J75" s="25"/>
      <c r="K75" s="26"/>
      <c r="L75" s="25">
        <v>1775.1</v>
      </c>
      <c r="M75" s="25">
        <v>5591.94</v>
      </c>
      <c r="N75" s="25"/>
      <c r="O75" s="25"/>
      <c r="P75" s="26">
        <v>7367.0399999999991</v>
      </c>
      <c r="Q75" s="77">
        <v>7367.0399999999991</v>
      </c>
    </row>
    <row r="76" spans="2:17" x14ac:dyDescent="0.25">
      <c r="B76" s="23"/>
      <c r="C76" s="23"/>
      <c r="D76" s="24" t="s">
        <v>74</v>
      </c>
      <c r="E76" s="25"/>
      <c r="F76" s="25"/>
      <c r="G76" s="25">
        <v>10731.34</v>
      </c>
      <c r="H76" s="25"/>
      <c r="I76" s="25"/>
      <c r="J76" s="25"/>
      <c r="K76" s="26">
        <v>10731.34</v>
      </c>
      <c r="L76" s="25"/>
      <c r="M76" s="25">
        <v>17488.890000000003</v>
      </c>
      <c r="N76" s="25"/>
      <c r="O76" s="25"/>
      <c r="P76" s="26">
        <v>17488.890000000003</v>
      </c>
      <c r="Q76" s="77">
        <v>28220.230000000003</v>
      </c>
    </row>
    <row r="77" spans="2:17" x14ac:dyDescent="0.25">
      <c r="B77" s="48"/>
      <c r="C77" s="21" t="s">
        <v>111</v>
      </c>
      <c r="D77" s="21"/>
      <c r="E77" s="22"/>
      <c r="F77" s="22"/>
      <c r="G77" s="22">
        <v>10731.34</v>
      </c>
      <c r="H77" s="22"/>
      <c r="I77" s="22"/>
      <c r="J77" s="22"/>
      <c r="K77" s="22">
        <v>10731.34</v>
      </c>
      <c r="L77" s="22">
        <v>1775.1</v>
      </c>
      <c r="M77" s="22">
        <v>23080.83</v>
      </c>
      <c r="N77" s="22"/>
      <c r="O77" s="22"/>
      <c r="P77" s="22">
        <v>24855.93</v>
      </c>
      <c r="Q77" s="22">
        <v>35587.270000000004</v>
      </c>
    </row>
    <row r="78" spans="2:17" x14ac:dyDescent="0.25">
      <c r="B78" s="54" t="s">
        <v>40</v>
      </c>
      <c r="C78" s="54"/>
      <c r="D78" s="54"/>
      <c r="E78" s="55"/>
      <c r="F78" s="55"/>
      <c r="G78" s="55">
        <v>101211.55999999998</v>
      </c>
      <c r="H78" s="55"/>
      <c r="I78" s="55"/>
      <c r="J78" s="55"/>
      <c r="K78" s="55">
        <v>101211.55999999998</v>
      </c>
      <c r="L78" s="55">
        <v>3565.1</v>
      </c>
      <c r="M78" s="55">
        <v>245935.05000000005</v>
      </c>
      <c r="N78" s="55">
        <v>34.799999999999997</v>
      </c>
      <c r="O78" s="55"/>
      <c r="P78" s="55">
        <v>249534.95000000004</v>
      </c>
      <c r="Q78" s="55">
        <v>350746.50999999989</v>
      </c>
    </row>
    <row r="79" spans="2:17" x14ac:dyDescent="0.25">
      <c r="B79" s="23" t="s">
        <v>41</v>
      </c>
      <c r="C79" s="23" t="s">
        <v>42</v>
      </c>
      <c r="D79" s="24" t="s">
        <v>78</v>
      </c>
      <c r="E79" s="25"/>
      <c r="F79" s="25"/>
      <c r="G79" s="25">
        <v>1290</v>
      </c>
      <c r="H79" s="25"/>
      <c r="I79" s="25"/>
      <c r="J79" s="25"/>
      <c r="K79" s="26">
        <v>1290</v>
      </c>
      <c r="L79" s="25"/>
      <c r="M79" s="25"/>
      <c r="N79" s="25"/>
      <c r="O79" s="25"/>
      <c r="P79" s="26"/>
      <c r="Q79" s="77">
        <v>1290</v>
      </c>
    </row>
    <row r="80" spans="2:17" x14ac:dyDescent="0.25">
      <c r="B80" s="23"/>
      <c r="C80" s="23"/>
      <c r="D80" s="24" t="s">
        <v>74</v>
      </c>
      <c r="E80" s="25"/>
      <c r="F80" s="25"/>
      <c r="G80" s="25"/>
      <c r="H80" s="25"/>
      <c r="I80" s="25"/>
      <c r="J80" s="25"/>
      <c r="K80" s="26"/>
      <c r="L80" s="25"/>
      <c r="M80" s="25">
        <v>16036</v>
      </c>
      <c r="N80" s="25"/>
      <c r="O80" s="25"/>
      <c r="P80" s="26">
        <v>16036</v>
      </c>
      <c r="Q80" s="77">
        <v>16036</v>
      </c>
    </row>
    <row r="81" spans="2:17" x14ac:dyDescent="0.25">
      <c r="B81" s="23"/>
      <c r="C81" s="21" t="s">
        <v>112</v>
      </c>
      <c r="D81" s="21"/>
      <c r="E81" s="22"/>
      <c r="F81" s="22"/>
      <c r="G81" s="22">
        <v>1290</v>
      </c>
      <c r="H81" s="22"/>
      <c r="I81" s="22"/>
      <c r="J81" s="22"/>
      <c r="K81" s="22">
        <v>1290</v>
      </c>
      <c r="L81" s="22"/>
      <c r="M81" s="22">
        <v>16036</v>
      </c>
      <c r="N81" s="22"/>
      <c r="O81" s="22"/>
      <c r="P81" s="22">
        <v>16036</v>
      </c>
      <c r="Q81" s="22">
        <v>17326</v>
      </c>
    </row>
    <row r="82" spans="2:17" x14ac:dyDescent="0.25">
      <c r="B82" s="23"/>
      <c r="C82" s="23" t="s">
        <v>44</v>
      </c>
      <c r="D82" s="24" t="s">
        <v>78</v>
      </c>
      <c r="E82" s="25"/>
      <c r="F82" s="25"/>
      <c r="G82" s="25">
        <v>17283.370000000003</v>
      </c>
      <c r="H82" s="25"/>
      <c r="I82" s="25"/>
      <c r="J82" s="25"/>
      <c r="K82" s="26">
        <v>17283.370000000003</v>
      </c>
      <c r="L82" s="25"/>
      <c r="M82" s="25"/>
      <c r="N82" s="25"/>
      <c r="O82" s="25">
        <v>2722.69</v>
      </c>
      <c r="P82" s="26">
        <v>2722.69</v>
      </c>
      <c r="Q82" s="77">
        <v>20006.060000000001</v>
      </c>
    </row>
    <row r="83" spans="2:17" x14ac:dyDescent="0.25">
      <c r="B83" s="23"/>
      <c r="C83" s="23"/>
      <c r="D83" s="24" t="s">
        <v>74</v>
      </c>
      <c r="E83" s="25"/>
      <c r="F83" s="25"/>
      <c r="G83" s="25">
        <v>1761.44</v>
      </c>
      <c r="H83" s="25"/>
      <c r="I83" s="25"/>
      <c r="J83" s="25"/>
      <c r="K83" s="26">
        <v>1761.44</v>
      </c>
      <c r="L83" s="25"/>
      <c r="M83" s="25"/>
      <c r="N83" s="25"/>
      <c r="O83" s="25">
        <v>6641.69</v>
      </c>
      <c r="P83" s="26">
        <v>6641.69</v>
      </c>
      <c r="Q83" s="77">
        <v>8403.1299999999992</v>
      </c>
    </row>
    <row r="84" spans="2:17" x14ac:dyDescent="0.25">
      <c r="B84" s="23"/>
      <c r="C84" s="21" t="s">
        <v>114</v>
      </c>
      <c r="D84" s="21"/>
      <c r="E84" s="22"/>
      <c r="F84" s="22"/>
      <c r="G84" s="22">
        <v>19044.810000000001</v>
      </c>
      <c r="H84" s="22"/>
      <c r="I84" s="22"/>
      <c r="J84" s="22"/>
      <c r="K84" s="22">
        <v>19044.810000000001</v>
      </c>
      <c r="L84" s="22"/>
      <c r="M84" s="22"/>
      <c r="N84" s="22"/>
      <c r="O84" s="22">
        <v>9364.3799999999992</v>
      </c>
      <c r="P84" s="22">
        <v>9364.3799999999992</v>
      </c>
      <c r="Q84" s="22">
        <v>28409.190000000002</v>
      </c>
    </row>
    <row r="85" spans="2:17" x14ac:dyDescent="0.25">
      <c r="B85" s="23"/>
      <c r="C85" s="23" t="s">
        <v>45</v>
      </c>
      <c r="D85" s="24" t="s">
        <v>78</v>
      </c>
      <c r="E85" s="25">
        <v>5525</v>
      </c>
      <c r="F85" s="25"/>
      <c r="G85" s="25">
        <v>37220</v>
      </c>
      <c r="H85" s="25">
        <v>1000</v>
      </c>
      <c r="I85" s="25"/>
      <c r="J85" s="25"/>
      <c r="K85" s="26">
        <v>43745</v>
      </c>
      <c r="L85" s="25"/>
      <c r="M85" s="25"/>
      <c r="N85" s="25"/>
      <c r="O85" s="25">
        <v>55</v>
      </c>
      <c r="P85" s="26">
        <v>55</v>
      </c>
      <c r="Q85" s="77">
        <v>43800</v>
      </c>
    </row>
    <row r="86" spans="2:17" x14ac:dyDescent="0.25">
      <c r="B86" s="23"/>
      <c r="C86" s="23"/>
      <c r="D86" s="24" t="s">
        <v>74</v>
      </c>
      <c r="E86" s="25"/>
      <c r="F86" s="25"/>
      <c r="G86" s="25"/>
      <c r="H86" s="25"/>
      <c r="I86" s="25"/>
      <c r="J86" s="25"/>
      <c r="K86" s="26"/>
      <c r="L86" s="25"/>
      <c r="M86" s="25"/>
      <c r="N86" s="25"/>
      <c r="O86" s="25">
        <v>8685</v>
      </c>
      <c r="P86" s="26">
        <v>8685</v>
      </c>
      <c r="Q86" s="77">
        <v>8685</v>
      </c>
    </row>
    <row r="87" spans="2:17" x14ac:dyDescent="0.25">
      <c r="B87" s="23"/>
      <c r="C87" s="21" t="s">
        <v>115</v>
      </c>
      <c r="D87" s="21"/>
      <c r="E87" s="22">
        <v>5525</v>
      </c>
      <c r="F87" s="22"/>
      <c r="G87" s="22">
        <v>37220</v>
      </c>
      <c r="H87" s="22">
        <v>1000</v>
      </c>
      <c r="I87" s="22"/>
      <c r="J87" s="22"/>
      <c r="K87" s="22">
        <v>43745</v>
      </c>
      <c r="L87" s="22"/>
      <c r="M87" s="22"/>
      <c r="N87" s="22"/>
      <c r="O87" s="22">
        <v>8740</v>
      </c>
      <c r="P87" s="22">
        <v>8740</v>
      </c>
      <c r="Q87" s="22">
        <v>52485</v>
      </c>
    </row>
    <row r="88" spans="2:17" x14ac:dyDescent="0.25">
      <c r="B88" s="23"/>
      <c r="C88" s="23" t="s">
        <v>46</v>
      </c>
      <c r="D88" s="24" t="s">
        <v>78</v>
      </c>
      <c r="E88" s="25"/>
      <c r="F88" s="25"/>
      <c r="G88" s="25"/>
      <c r="H88" s="25"/>
      <c r="I88" s="25"/>
      <c r="J88" s="25"/>
      <c r="K88" s="26"/>
      <c r="L88" s="25"/>
      <c r="M88" s="25">
        <v>1280.1100000000001</v>
      </c>
      <c r="N88" s="25"/>
      <c r="O88" s="25"/>
      <c r="P88" s="26">
        <v>1280.1100000000001</v>
      </c>
      <c r="Q88" s="77">
        <v>1280.1100000000001</v>
      </c>
    </row>
    <row r="89" spans="2:17" x14ac:dyDescent="0.25">
      <c r="B89" s="23"/>
      <c r="C89" s="23"/>
      <c r="D89" s="24" t="s">
        <v>74</v>
      </c>
      <c r="E89" s="25"/>
      <c r="F89" s="25"/>
      <c r="G89" s="25">
        <v>2180</v>
      </c>
      <c r="H89" s="25"/>
      <c r="I89" s="25"/>
      <c r="J89" s="25"/>
      <c r="K89" s="26">
        <v>2180</v>
      </c>
      <c r="L89" s="25"/>
      <c r="M89" s="25">
        <v>17706.62</v>
      </c>
      <c r="N89" s="25"/>
      <c r="O89" s="25"/>
      <c r="P89" s="26">
        <v>17706.62</v>
      </c>
      <c r="Q89" s="77">
        <v>19886.62</v>
      </c>
    </row>
    <row r="90" spans="2:17" x14ac:dyDescent="0.25">
      <c r="B90" s="48"/>
      <c r="C90" s="21" t="s">
        <v>116</v>
      </c>
      <c r="D90" s="21"/>
      <c r="E90" s="22"/>
      <c r="F90" s="22"/>
      <c r="G90" s="22">
        <v>2180</v>
      </c>
      <c r="H90" s="22"/>
      <c r="I90" s="22"/>
      <c r="J90" s="22"/>
      <c r="K90" s="22">
        <v>2180</v>
      </c>
      <c r="L90" s="22"/>
      <c r="M90" s="22">
        <v>18986.73</v>
      </c>
      <c r="N90" s="22"/>
      <c r="O90" s="22"/>
      <c r="P90" s="22">
        <v>18986.73</v>
      </c>
      <c r="Q90" s="22">
        <v>21166.73</v>
      </c>
    </row>
    <row r="91" spans="2:17" x14ac:dyDescent="0.25">
      <c r="B91" s="54" t="s">
        <v>47</v>
      </c>
      <c r="C91" s="54"/>
      <c r="D91" s="54"/>
      <c r="E91" s="55">
        <v>5525</v>
      </c>
      <c r="F91" s="55"/>
      <c r="G91" s="55">
        <v>59734.81</v>
      </c>
      <c r="H91" s="55">
        <v>1000</v>
      </c>
      <c r="I91" s="55"/>
      <c r="J91" s="55"/>
      <c r="K91" s="55">
        <v>66259.81</v>
      </c>
      <c r="L91" s="55"/>
      <c r="M91" s="55">
        <v>35022.729999999996</v>
      </c>
      <c r="N91" s="55"/>
      <c r="O91" s="55">
        <v>18104.379999999997</v>
      </c>
      <c r="P91" s="55">
        <v>53127.11</v>
      </c>
      <c r="Q91" s="55">
        <v>119386.92</v>
      </c>
    </row>
    <row r="92" spans="2:17" x14ac:dyDescent="0.25">
      <c r="B92" s="23" t="s">
        <v>48</v>
      </c>
      <c r="C92" s="23" t="s">
        <v>49</v>
      </c>
      <c r="D92" s="24" t="s">
        <v>78</v>
      </c>
      <c r="E92" s="25">
        <v>11</v>
      </c>
      <c r="F92" s="25"/>
      <c r="G92" s="25">
        <v>143</v>
      </c>
      <c r="H92" s="25"/>
      <c r="I92" s="25"/>
      <c r="J92" s="25"/>
      <c r="K92" s="26">
        <v>154</v>
      </c>
      <c r="L92" s="25"/>
      <c r="M92" s="25"/>
      <c r="N92" s="25"/>
      <c r="O92" s="25">
        <v>24867</v>
      </c>
      <c r="P92" s="26">
        <v>24867</v>
      </c>
      <c r="Q92" s="77">
        <v>25021</v>
      </c>
    </row>
    <row r="93" spans="2:17" x14ac:dyDescent="0.25">
      <c r="B93" s="23"/>
      <c r="C93" s="23"/>
      <c r="D93" s="24" t="s">
        <v>74</v>
      </c>
      <c r="E93" s="25"/>
      <c r="F93" s="25"/>
      <c r="G93" s="25"/>
      <c r="H93" s="25"/>
      <c r="I93" s="25"/>
      <c r="J93" s="25"/>
      <c r="K93" s="26"/>
      <c r="L93" s="25"/>
      <c r="M93" s="25"/>
      <c r="N93" s="25"/>
      <c r="O93" s="25">
        <v>53978</v>
      </c>
      <c r="P93" s="26">
        <v>53978</v>
      </c>
      <c r="Q93" s="77">
        <v>53978</v>
      </c>
    </row>
    <row r="94" spans="2:17" x14ac:dyDescent="0.25">
      <c r="B94" s="23"/>
      <c r="C94" s="21" t="s">
        <v>117</v>
      </c>
      <c r="D94" s="21"/>
      <c r="E94" s="22">
        <v>11</v>
      </c>
      <c r="F94" s="22"/>
      <c r="G94" s="22">
        <v>143</v>
      </c>
      <c r="H94" s="22"/>
      <c r="I94" s="22"/>
      <c r="J94" s="22"/>
      <c r="K94" s="22">
        <v>154</v>
      </c>
      <c r="L94" s="22"/>
      <c r="M94" s="22"/>
      <c r="N94" s="22"/>
      <c r="O94" s="22">
        <v>78845</v>
      </c>
      <c r="P94" s="22">
        <v>78845</v>
      </c>
      <c r="Q94" s="22">
        <v>78999</v>
      </c>
    </row>
    <row r="95" spans="2:17" x14ac:dyDescent="0.25">
      <c r="B95" s="23"/>
      <c r="C95" s="23" t="s">
        <v>50</v>
      </c>
      <c r="D95" s="24" t="s">
        <v>78</v>
      </c>
      <c r="E95" s="25"/>
      <c r="F95" s="25"/>
      <c r="G95" s="25"/>
      <c r="H95" s="25"/>
      <c r="I95" s="25"/>
      <c r="J95" s="25"/>
      <c r="K95" s="26"/>
      <c r="L95" s="25"/>
      <c r="M95" s="25"/>
      <c r="N95" s="25"/>
      <c r="O95" s="25">
        <v>11167</v>
      </c>
      <c r="P95" s="26">
        <v>11167</v>
      </c>
      <c r="Q95" s="77">
        <v>11167</v>
      </c>
    </row>
    <row r="96" spans="2:17" x14ac:dyDescent="0.25">
      <c r="B96" s="23"/>
      <c r="C96" s="23"/>
      <c r="D96" s="24" t="s">
        <v>74</v>
      </c>
      <c r="E96" s="25"/>
      <c r="F96" s="25"/>
      <c r="G96" s="25"/>
      <c r="H96" s="25"/>
      <c r="I96" s="25"/>
      <c r="J96" s="25"/>
      <c r="K96" s="26"/>
      <c r="L96" s="25"/>
      <c r="M96" s="25"/>
      <c r="N96" s="25"/>
      <c r="O96" s="25">
        <v>99952</v>
      </c>
      <c r="P96" s="26">
        <v>99952</v>
      </c>
      <c r="Q96" s="77">
        <v>99952</v>
      </c>
    </row>
    <row r="97" spans="2:17" x14ac:dyDescent="0.25">
      <c r="B97" s="23"/>
      <c r="C97" s="21" t="s">
        <v>227</v>
      </c>
      <c r="D97" s="21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>
        <v>111119</v>
      </c>
      <c r="P97" s="22">
        <v>111119</v>
      </c>
      <c r="Q97" s="22">
        <v>111119</v>
      </c>
    </row>
    <row r="98" spans="2:17" x14ac:dyDescent="0.25">
      <c r="B98" s="23"/>
      <c r="C98" s="23" t="s">
        <v>51</v>
      </c>
      <c r="D98" s="24" t="s">
        <v>78</v>
      </c>
      <c r="E98" s="25"/>
      <c r="F98" s="25"/>
      <c r="G98" s="25"/>
      <c r="H98" s="25"/>
      <c r="I98" s="25"/>
      <c r="J98" s="25"/>
      <c r="K98" s="26"/>
      <c r="L98" s="25"/>
      <c r="M98" s="25"/>
      <c r="N98" s="25"/>
      <c r="O98" s="25">
        <v>6384</v>
      </c>
      <c r="P98" s="26">
        <v>6384</v>
      </c>
      <c r="Q98" s="77">
        <v>6384</v>
      </c>
    </row>
    <row r="99" spans="2:17" x14ac:dyDescent="0.25">
      <c r="B99" s="23"/>
      <c r="C99" s="23"/>
      <c r="D99" s="24" t="s">
        <v>74</v>
      </c>
      <c r="E99" s="25"/>
      <c r="F99" s="25"/>
      <c r="G99" s="25">
        <v>955</v>
      </c>
      <c r="H99" s="25"/>
      <c r="I99" s="25"/>
      <c r="J99" s="25"/>
      <c r="K99" s="26">
        <v>955</v>
      </c>
      <c r="L99" s="25"/>
      <c r="M99" s="25"/>
      <c r="N99" s="25"/>
      <c r="O99" s="25">
        <v>17800</v>
      </c>
      <c r="P99" s="26">
        <v>17800</v>
      </c>
      <c r="Q99" s="77">
        <v>18755</v>
      </c>
    </row>
    <row r="100" spans="2:17" x14ac:dyDescent="0.25">
      <c r="B100" s="23"/>
      <c r="C100" s="21" t="s">
        <v>228</v>
      </c>
      <c r="D100" s="21"/>
      <c r="E100" s="22"/>
      <c r="F100" s="22"/>
      <c r="G100" s="22">
        <v>955</v>
      </c>
      <c r="H100" s="22"/>
      <c r="I100" s="22"/>
      <c r="J100" s="22"/>
      <c r="K100" s="22">
        <v>955</v>
      </c>
      <c r="L100" s="22"/>
      <c r="M100" s="22"/>
      <c r="N100" s="22"/>
      <c r="O100" s="22">
        <v>24184</v>
      </c>
      <c r="P100" s="22">
        <v>24184</v>
      </c>
      <c r="Q100" s="22">
        <v>25139</v>
      </c>
    </row>
    <row r="101" spans="2:17" x14ac:dyDescent="0.25">
      <c r="B101" s="23"/>
      <c r="C101" s="23" t="s">
        <v>52</v>
      </c>
      <c r="D101" s="24" t="s">
        <v>78</v>
      </c>
      <c r="E101" s="25"/>
      <c r="F101" s="25"/>
      <c r="G101" s="25"/>
      <c r="H101" s="25"/>
      <c r="I101" s="25"/>
      <c r="J101" s="25"/>
      <c r="K101" s="26"/>
      <c r="L101" s="25"/>
      <c r="M101" s="25"/>
      <c r="N101" s="25"/>
      <c r="O101" s="25">
        <v>6709</v>
      </c>
      <c r="P101" s="26">
        <v>6709</v>
      </c>
      <c r="Q101" s="77">
        <v>6709</v>
      </c>
    </row>
    <row r="102" spans="2:17" x14ac:dyDescent="0.25">
      <c r="B102" s="23"/>
      <c r="C102" s="23"/>
      <c r="D102" s="24" t="s">
        <v>74</v>
      </c>
      <c r="E102" s="25"/>
      <c r="F102" s="25"/>
      <c r="G102" s="25"/>
      <c r="H102" s="25"/>
      <c r="I102" s="25"/>
      <c r="J102" s="25"/>
      <c r="K102" s="26"/>
      <c r="L102" s="25"/>
      <c r="M102" s="25"/>
      <c r="N102" s="25"/>
      <c r="O102" s="25">
        <v>2004</v>
      </c>
      <c r="P102" s="26">
        <v>2004</v>
      </c>
      <c r="Q102" s="77">
        <v>2004</v>
      </c>
    </row>
    <row r="103" spans="2:17" x14ac:dyDescent="0.25">
      <c r="B103" s="48"/>
      <c r="C103" s="21" t="s">
        <v>118</v>
      </c>
      <c r="D103" s="21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>
        <v>8713</v>
      </c>
      <c r="P103" s="22">
        <v>8713</v>
      </c>
      <c r="Q103" s="22">
        <v>8713</v>
      </c>
    </row>
    <row r="104" spans="2:17" x14ac:dyDescent="0.25">
      <c r="B104" s="54" t="s">
        <v>53</v>
      </c>
      <c r="C104" s="54"/>
      <c r="D104" s="54"/>
      <c r="E104" s="55">
        <v>11</v>
      </c>
      <c r="F104" s="55"/>
      <c r="G104" s="55">
        <v>1098</v>
      </c>
      <c r="H104" s="55"/>
      <c r="I104" s="55"/>
      <c r="J104" s="55"/>
      <c r="K104" s="55">
        <v>1109</v>
      </c>
      <c r="L104" s="55"/>
      <c r="M104" s="55"/>
      <c r="N104" s="55"/>
      <c r="O104" s="55">
        <v>222861</v>
      </c>
      <c r="P104" s="55">
        <v>222861</v>
      </c>
      <c r="Q104" s="55">
        <v>223970</v>
      </c>
    </row>
    <row r="105" spans="2:17" x14ac:dyDescent="0.25">
      <c r="B105" s="23" t="s">
        <v>54</v>
      </c>
      <c r="C105" s="23" t="s">
        <v>55</v>
      </c>
      <c r="D105" s="24" t="s">
        <v>74</v>
      </c>
      <c r="E105" s="25"/>
      <c r="F105" s="25"/>
      <c r="G105" s="25"/>
      <c r="H105" s="25"/>
      <c r="I105" s="25"/>
      <c r="J105" s="25"/>
      <c r="K105" s="26"/>
      <c r="L105" s="25"/>
      <c r="M105" s="25">
        <v>15807.4</v>
      </c>
      <c r="N105" s="25"/>
      <c r="O105" s="25"/>
      <c r="P105" s="26">
        <v>15807.4</v>
      </c>
      <c r="Q105" s="77">
        <v>15807.4</v>
      </c>
    </row>
    <row r="106" spans="2:17" x14ac:dyDescent="0.25">
      <c r="B106" s="23"/>
      <c r="C106" s="21" t="s">
        <v>119</v>
      </c>
      <c r="D106" s="21"/>
      <c r="E106" s="22"/>
      <c r="F106" s="22"/>
      <c r="G106" s="22"/>
      <c r="H106" s="22"/>
      <c r="I106" s="22"/>
      <c r="J106" s="22"/>
      <c r="K106" s="22"/>
      <c r="L106" s="22"/>
      <c r="M106" s="22">
        <v>15807.4</v>
      </c>
      <c r="N106" s="22"/>
      <c r="O106" s="22"/>
      <c r="P106" s="22">
        <v>15807.4</v>
      </c>
      <c r="Q106" s="22">
        <v>15807.4</v>
      </c>
    </row>
    <row r="107" spans="2:17" x14ac:dyDescent="0.25">
      <c r="B107" s="23"/>
      <c r="C107" s="23" t="s">
        <v>56</v>
      </c>
      <c r="D107" s="24" t="s">
        <v>78</v>
      </c>
      <c r="E107" s="25"/>
      <c r="F107" s="25"/>
      <c r="G107" s="25"/>
      <c r="H107" s="25"/>
      <c r="I107" s="25"/>
      <c r="J107" s="25"/>
      <c r="K107" s="26"/>
      <c r="L107" s="25"/>
      <c r="M107" s="25">
        <v>262.45</v>
      </c>
      <c r="N107" s="25"/>
      <c r="O107" s="25"/>
      <c r="P107" s="26">
        <v>262.45</v>
      </c>
      <c r="Q107" s="77">
        <v>262.45</v>
      </c>
    </row>
    <row r="108" spans="2:17" x14ac:dyDescent="0.25">
      <c r="B108" s="23"/>
      <c r="C108" s="23"/>
      <c r="D108" s="24" t="s">
        <v>74</v>
      </c>
      <c r="E108" s="25"/>
      <c r="F108" s="25">
        <v>54.69</v>
      </c>
      <c r="G108" s="25"/>
      <c r="H108" s="25"/>
      <c r="I108" s="25"/>
      <c r="J108" s="25"/>
      <c r="K108" s="26">
        <v>54.69</v>
      </c>
      <c r="L108" s="25">
        <v>14020.22</v>
      </c>
      <c r="M108" s="25">
        <v>175571.6</v>
      </c>
      <c r="N108" s="25"/>
      <c r="O108" s="25"/>
      <c r="P108" s="26">
        <v>189591.82</v>
      </c>
      <c r="Q108" s="77">
        <v>189646.51</v>
      </c>
    </row>
    <row r="109" spans="2:17" x14ac:dyDescent="0.25">
      <c r="B109" s="48"/>
      <c r="C109" s="21" t="s">
        <v>120</v>
      </c>
      <c r="D109" s="21"/>
      <c r="E109" s="22"/>
      <c r="F109" s="22">
        <v>54.69</v>
      </c>
      <c r="G109" s="22"/>
      <c r="H109" s="22"/>
      <c r="I109" s="22"/>
      <c r="J109" s="22"/>
      <c r="K109" s="22">
        <v>54.69</v>
      </c>
      <c r="L109" s="22">
        <v>14020.22</v>
      </c>
      <c r="M109" s="22">
        <v>175834.05000000002</v>
      </c>
      <c r="N109" s="22"/>
      <c r="O109" s="22"/>
      <c r="P109" s="22">
        <v>189854.27000000002</v>
      </c>
      <c r="Q109" s="22">
        <v>189908.96000000002</v>
      </c>
    </row>
    <row r="110" spans="2:17" x14ac:dyDescent="0.25">
      <c r="B110" s="54" t="s">
        <v>57</v>
      </c>
      <c r="C110" s="54"/>
      <c r="D110" s="54"/>
      <c r="E110" s="55"/>
      <c r="F110" s="55">
        <v>54.69</v>
      </c>
      <c r="G110" s="55"/>
      <c r="H110" s="55"/>
      <c r="I110" s="55"/>
      <c r="J110" s="55"/>
      <c r="K110" s="55">
        <v>54.69</v>
      </c>
      <c r="L110" s="55">
        <v>14020.22</v>
      </c>
      <c r="M110" s="55">
        <v>191641.45</v>
      </c>
      <c r="N110" s="55"/>
      <c r="O110" s="55"/>
      <c r="P110" s="55">
        <v>205661.67</v>
      </c>
      <c r="Q110" s="55">
        <v>205716.36000000002</v>
      </c>
    </row>
    <row r="111" spans="2:17" x14ac:dyDescent="0.25">
      <c r="B111" s="23" t="s">
        <v>58</v>
      </c>
      <c r="C111" s="23" t="s">
        <v>229</v>
      </c>
      <c r="D111" s="24" t="s">
        <v>74</v>
      </c>
      <c r="E111" s="25"/>
      <c r="F111" s="25"/>
      <c r="G111" s="25"/>
      <c r="H111" s="25"/>
      <c r="I111" s="25"/>
      <c r="J111" s="25"/>
      <c r="K111" s="26"/>
      <c r="L111" s="25"/>
      <c r="M111" s="25">
        <v>16641</v>
      </c>
      <c r="N111" s="25"/>
      <c r="O111" s="25"/>
      <c r="P111" s="26">
        <v>16641</v>
      </c>
      <c r="Q111" s="77">
        <v>16641</v>
      </c>
    </row>
    <row r="112" spans="2:17" x14ac:dyDescent="0.25">
      <c r="B112" s="23"/>
      <c r="C112" s="21" t="s">
        <v>231</v>
      </c>
      <c r="D112" s="21"/>
      <c r="E112" s="22"/>
      <c r="F112" s="22"/>
      <c r="G112" s="22"/>
      <c r="H112" s="22"/>
      <c r="I112" s="22"/>
      <c r="J112" s="22"/>
      <c r="K112" s="22"/>
      <c r="L112" s="22"/>
      <c r="M112" s="22">
        <v>16641</v>
      </c>
      <c r="N112" s="22"/>
      <c r="O112" s="22"/>
      <c r="P112" s="22">
        <v>16641</v>
      </c>
      <c r="Q112" s="22">
        <v>16641</v>
      </c>
    </row>
    <row r="113" spans="2:17" x14ac:dyDescent="0.25">
      <c r="B113" s="23"/>
      <c r="C113" s="23" t="s">
        <v>59</v>
      </c>
      <c r="D113" s="24" t="s">
        <v>74</v>
      </c>
      <c r="E113" s="25"/>
      <c r="F113" s="25"/>
      <c r="G113" s="25"/>
      <c r="H113" s="25"/>
      <c r="I113" s="25"/>
      <c r="J113" s="25"/>
      <c r="K113" s="26"/>
      <c r="L113" s="25"/>
      <c r="M113" s="25">
        <v>4827</v>
      </c>
      <c r="N113" s="25"/>
      <c r="O113" s="25"/>
      <c r="P113" s="26">
        <v>4827</v>
      </c>
      <c r="Q113" s="77">
        <v>4827</v>
      </c>
    </row>
    <row r="114" spans="2:17" x14ac:dyDescent="0.25">
      <c r="B114" s="23"/>
      <c r="C114" s="21" t="s">
        <v>121</v>
      </c>
      <c r="D114" s="21"/>
      <c r="E114" s="22"/>
      <c r="F114" s="22"/>
      <c r="G114" s="22"/>
      <c r="H114" s="22"/>
      <c r="I114" s="22"/>
      <c r="J114" s="22"/>
      <c r="K114" s="22"/>
      <c r="L114" s="22"/>
      <c r="M114" s="22">
        <v>4827</v>
      </c>
      <c r="N114" s="22"/>
      <c r="O114" s="22"/>
      <c r="P114" s="22">
        <v>4827</v>
      </c>
      <c r="Q114" s="22">
        <v>4827</v>
      </c>
    </row>
    <row r="115" spans="2:17" x14ac:dyDescent="0.25">
      <c r="B115" s="23"/>
      <c r="C115" s="23" t="s">
        <v>60</v>
      </c>
      <c r="D115" s="24" t="s">
        <v>74</v>
      </c>
      <c r="E115" s="25"/>
      <c r="F115" s="25"/>
      <c r="G115" s="25"/>
      <c r="H115" s="25"/>
      <c r="I115" s="25"/>
      <c r="J115" s="25"/>
      <c r="K115" s="26"/>
      <c r="L115" s="25"/>
      <c r="M115" s="25">
        <v>14385</v>
      </c>
      <c r="N115" s="25"/>
      <c r="O115" s="25"/>
      <c r="P115" s="26">
        <v>14385</v>
      </c>
      <c r="Q115" s="77">
        <v>14385</v>
      </c>
    </row>
    <row r="116" spans="2:17" x14ac:dyDescent="0.25">
      <c r="B116" s="23"/>
      <c r="C116" s="21" t="s">
        <v>232</v>
      </c>
      <c r="D116" s="21"/>
      <c r="E116" s="22"/>
      <c r="F116" s="22"/>
      <c r="G116" s="22"/>
      <c r="H116" s="22"/>
      <c r="I116" s="22"/>
      <c r="J116" s="22"/>
      <c r="K116" s="22"/>
      <c r="L116" s="22"/>
      <c r="M116" s="22">
        <v>14385</v>
      </c>
      <c r="N116" s="22"/>
      <c r="O116" s="22"/>
      <c r="P116" s="22">
        <v>14385</v>
      </c>
      <c r="Q116" s="22">
        <v>14385</v>
      </c>
    </row>
    <row r="117" spans="2:17" x14ac:dyDescent="0.25">
      <c r="B117" s="23"/>
      <c r="C117" s="23" t="s">
        <v>61</v>
      </c>
      <c r="D117" s="24" t="s">
        <v>74</v>
      </c>
      <c r="E117" s="25"/>
      <c r="F117" s="25"/>
      <c r="G117" s="25"/>
      <c r="H117" s="25"/>
      <c r="I117" s="25"/>
      <c r="J117" s="25"/>
      <c r="K117" s="26"/>
      <c r="L117" s="25"/>
      <c r="M117" s="25">
        <v>8673</v>
      </c>
      <c r="N117" s="25"/>
      <c r="O117" s="25"/>
      <c r="P117" s="26">
        <v>8673</v>
      </c>
      <c r="Q117" s="77">
        <v>8673</v>
      </c>
    </row>
    <row r="118" spans="2:17" x14ac:dyDescent="0.25">
      <c r="B118" s="48"/>
      <c r="C118" s="21" t="s">
        <v>122</v>
      </c>
      <c r="D118" s="21"/>
      <c r="E118" s="22"/>
      <c r="F118" s="22"/>
      <c r="G118" s="22"/>
      <c r="H118" s="22"/>
      <c r="I118" s="22"/>
      <c r="J118" s="22"/>
      <c r="K118" s="22"/>
      <c r="L118" s="22"/>
      <c r="M118" s="22">
        <v>8673</v>
      </c>
      <c r="N118" s="22"/>
      <c r="O118" s="22"/>
      <c r="P118" s="22">
        <v>8673</v>
      </c>
      <c r="Q118" s="22">
        <v>8673</v>
      </c>
    </row>
    <row r="119" spans="2:17" x14ac:dyDescent="0.25">
      <c r="B119" s="54" t="s">
        <v>62</v>
      </c>
      <c r="C119" s="54"/>
      <c r="D119" s="54"/>
      <c r="E119" s="55"/>
      <c r="F119" s="55"/>
      <c r="G119" s="55"/>
      <c r="H119" s="55"/>
      <c r="I119" s="55"/>
      <c r="J119" s="55"/>
      <c r="K119" s="55"/>
      <c r="L119" s="55"/>
      <c r="M119" s="55">
        <v>44526</v>
      </c>
      <c r="N119" s="55"/>
      <c r="O119" s="55"/>
      <c r="P119" s="55">
        <v>44526</v>
      </c>
      <c r="Q119" s="55">
        <v>44526</v>
      </c>
    </row>
    <row r="120" spans="2:17" x14ac:dyDescent="0.25">
      <c r="B120" s="23" t="s">
        <v>63</v>
      </c>
      <c r="C120" s="23" t="s">
        <v>63</v>
      </c>
      <c r="D120" s="24" t="s">
        <v>74</v>
      </c>
      <c r="E120" s="25"/>
      <c r="F120" s="25"/>
      <c r="G120" s="25">
        <v>4362</v>
      </c>
      <c r="H120" s="25"/>
      <c r="I120" s="25">
        <v>2640</v>
      </c>
      <c r="J120" s="25"/>
      <c r="K120" s="26">
        <v>7002</v>
      </c>
      <c r="L120" s="25"/>
      <c r="M120" s="25">
        <v>917</v>
      </c>
      <c r="N120" s="25"/>
      <c r="O120" s="25"/>
      <c r="P120" s="26">
        <v>917</v>
      </c>
      <c r="Q120" s="77">
        <v>7919</v>
      </c>
    </row>
    <row r="121" spans="2:17" x14ac:dyDescent="0.25">
      <c r="B121" s="48"/>
      <c r="C121" s="21" t="s">
        <v>64</v>
      </c>
      <c r="D121" s="21"/>
      <c r="E121" s="22"/>
      <c r="F121" s="22"/>
      <c r="G121" s="22">
        <v>4362</v>
      </c>
      <c r="H121" s="22"/>
      <c r="I121" s="22">
        <v>2640</v>
      </c>
      <c r="J121" s="22"/>
      <c r="K121" s="22">
        <v>7002</v>
      </c>
      <c r="L121" s="22"/>
      <c r="M121" s="22">
        <v>917</v>
      </c>
      <c r="N121" s="22"/>
      <c r="O121" s="22"/>
      <c r="P121" s="22">
        <v>917</v>
      </c>
      <c r="Q121" s="22">
        <v>7919</v>
      </c>
    </row>
    <row r="122" spans="2:17" x14ac:dyDescent="0.25">
      <c r="B122" s="54" t="s">
        <v>64</v>
      </c>
      <c r="C122" s="54"/>
      <c r="D122" s="54"/>
      <c r="E122" s="55"/>
      <c r="F122" s="55"/>
      <c r="G122" s="55">
        <v>4362</v>
      </c>
      <c r="H122" s="55"/>
      <c r="I122" s="55">
        <v>2640</v>
      </c>
      <c r="J122" s="55"/>
      <c r="K122" s="55">
        <v>7002</v>
      </c>
      <c r="L122" s="55"/>
      <c r="M122" s="55">
        <v>917</v>
      </c>
      <c r="N122" s="55"/>
      <c r="O122" s="55"/>
      <c r="P122" s="55">
        <v>917</v>
      </c>
      <c r="Q122" s="55">
        <v>7919</v>
      </c>
    </row>
    <row r="123" spans="2:17" x14ac:dyDescent="0.25">
      <c r="B123" s="23" t="s">
        <v>65</v>
      </c>
      <c r="C123" s="23" t="s">
        <v>65</v>
      </c>
      <c r="D123" s="24" t="s">
        <v>78</v>
      </c>
      <c r="E123" s="25">
        <v>293.75</v>
      </c>
      <c r="F123" s="25"/>
      <c r="G123" s="25">
        <v>430.19</v>
      </c>
      <c r="H123" s="25">
        <v>303.75</v>
      </c>
      <c r="I123" s="25"/>
      <c r="J123" s="25"/>
      <c r="K123" s="26">
        <v>1027.69</v>
      </c>
      <c r="L123" s="25">
        <v>281.25</v>
      </c>
      <c r="M123" s="25">
        <v>282.02</v>
      </c>
      <c r="N123" s="25"/>
      <c r="O123" s="25"/>
      <c r="P123" s="26">
        <v>563.27</v>
      </c>
      <c r="Q123" s="77">
        <v>1590.96</v>
      </c>
    </row>
    <row r="124" spans="2:17" x14ac:dyDescent="0.25">
      <c r="B124" s="23"/>
      <c r="C124" s="23"/>
      <c r="D124" s="24" t="s">
        <v>74</v>
      </c>
      <c r="E124" s="25"/>
      <c r="F124" s="25"/>
      <c r="G124" s="25">
        <v>1612.84</v>
      </c>
      <c r="H124" s="25"/>
      <c r="I124" s="25"/>
      <c r="J124" s="25"/>
      <c r="K124" s="26">
        <v>1612.84</v>
      </c>
      <c r="L124" s="25"/>
      <c r="M124" s="25">
        <v>7185.5999999999995</v>
      </c>
      <c r="N124" s="25"/>
      <c r="O124" s="25"/>
      <c r="P124" s="26">
        <v>7185.5999999999995</v>
      </c>
      <c r="Q124" s="77">
        <v>8798.4399999999987</v>
      </c>
    </row>
    <row r="125" spans="2:17" x14ac:dyDescent="0.25">
      <c r="B125" s="48"/>
      <c r="C125" s="21" t="s">
        <v>66</v>
      </c>
      <c r="D125" s="21"/>
      <c r="E125" s="22">
        <v>293.75</v>
      </c>
      <c r="F125" s="22"/>
      <c r="G125" s="22">
        <v>2043.03</v>
      </c>
      <c r="H125" s="22">
        <v>303.75</v>
      </c>
      <c r="I125" s="22"/>
      <c r="J125" s="22"/>
      <c r="K125" s="22">
        <v>2640.5299999999997</v>
      </c>
      <c r="L125" s="22">
        <v>281.25</v>
      </c>
      <c r="M125" s="22">
        <v>7467.619999999999</v>
      </c>
      <c r="N125" s="22"/>
      <c r="O125" s="22"/>
      <c r="P125" s="22">
        <v>7748.869999999999</v>
      </c>
      <c r="Q125" s="22">
        <v>10389.399999999998</v>
      </c>
    </row>
    <row r="126" spans="2:17" x14ac:dyDescent="0.25">
      <c r="B126" s="54" t="s">
        <v>66</v>
      </c>
      <c r="C126" s="54"/>
      <c r="D126" s="54"/>
      <c r="E126" s="55">
        <v>293.75</v>
      </c>
      <c r="F126" s="55"/>
      <c r="G126" s="55">
        <v>2043.03</v>
      </c>
      <c r="H126" s="55">
        <v>303.75</v>
      </c>
      <c r="I126" s="55"/>
      <c r="J126" s="55"/>
      <c r="K126" s="55">
        <v>2640.5299999999997</v>
      </c>
      <c r="L126" s="55">
        <v>281.25</v>
      </c>
      <c r="M126" s="55">
        <v>7467.619999999999</v>
      </c>
      <c r="N126" s="55"/>
      <c r="O126" s="55"/>
      <c r="P126" s="55">
        <v>7748.869999999999</v>
      </c>
      <c r="Q126" s="55">
        <v>10389.399999999998</v>
      </c>
    </row>
    <row r="127" spans="2:17" x14ac:dyDescent="0.25">
      <c r="B127" s="23" t="s">
        <v>67</v>
      </c>
      <c r="C127" s="23" t="s">
        <v>67</v>
      </c>
      <c r="D127" s="24" t="s">
        <v>78</v>
      </c>
      <c r="E127" s="25"/>
      <c r="F127" s="25"/>
      <c r="G127" s="25"/>
      <c r="H127" s="25"/>
      <c r="I127" s="25"/>
      <c r="J127" s="25"/>
      <c r="K127" s="26"/>
      <c r="L127" s="25"/>
      <c r="M127" s="25"/>
      <c r="N127" s="25"/>
      <c r="O127" s="25">
        <v>7032.52</v>
      </c>
      <c r="P127" s="26">
        <v>7032.52</v>
      </c>
      <c r="Q127" s="77">
        <v>7032.52</v>
      </c>
    </row>
    <row r="128" spans="2:17" x14ac:dyDescent="0.25">
      <c r="B128" s="48"/>
      <c r="C128" s="21" t="s">
        <v>68</v>
      </c>
      <c r="D128" s="21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>
        <v>7032.52</v>
      </c>
      <c r="P128" s="22">
        <v>7032.52</v>
      </c>
      <c r="Q128" s="22">
        <v>7032.52</v>
      </c>
    </row>
    <row r="129" spans="2:17" x14ac:dyDescent="0.25">
      <c r="B129" s="54" t="s">
        <v>68</v>
      </c>
      <c r="C129" s="54"/>
      <c r="D129" s="54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>
        <v>7032.52</v>
      </c>
      <c r="P129" s="55">
        <v>7032.52</v>
      </c>
      <c r="Q129" s="55">
        <v>7032.52</v>
      </c>
    </row>
    <row r="130" spans="2:17" x14ac:dyDescent="0.25">
      <c r="B130" s="23" t="s">
        <v>69</v>
      </c>
      <c r="C130" s="23" t="s">
        <v>69</v>
      </c>
      <c r="D130" s="24" t="s">
        <v>78</v>
      </c>
      <c r="E130" s="25"/>
      <c r="F130" s="25"/>
      <c r="G130" s="25">
        <v>28655</v>
      </c>
      <c r="H130" s="25"/>
      <c r="I130" s="25">
        <v>37308</v>
      </c>
      <c r="J130" s="25"/>
      <c r="K130" s="26">
        <v>65963</v>
      </c>
      <c r="L130" s="25"/>
      <c r="M130" s="25"/>
      <c r="N130" s="25"/>
      <c r="O130" s="25">
        <v>38598</v>
      </c>
      <c r="P130" s="26">
        <v>38598</v>
      </c>
      <c r="Q130" s="77">
        <v>104561</v>
      </c>
    </row>
    <row r="131" spans="2:17" x14ac:dyDescent="0.25">
      <c r="B131" s="23"/>
      <c r="C131" s="23"/>
      <c r="D131" s="24" t="s">
        <v>74</v>
      </c>
      <c r="E131" s="25">
        <v>9792</v>
      </c>
      <c r="F131" s="25">
        <v>456</v>
      </c>
      <c r="G131" s="25">
        <v>52117</v>
      </c>
      <c r="H131" s="25"/>
      <c r="I131" s="25">
        <v>8648</v>
      </c>
      <c r="J131" s="25"/>
      <c r="K131" s="26">
        <v>71013</v>
      </c>
      <c r="L131" s="25"/>
      <c r="M131" s="25"/>
      <c r="N131" s="25"/>
      <c r="O131" s="25">
        <v>9768</v>
      </c>
      <c r="P131" s="26">
        <v>9768</v>
      </c>
      <c r="Q131" s="77">
        <v>80781</v>
      </c>
    </row>
    <row r="132" spans="2:17" x14ac:dyDescent="0.25">
      <c r="B132" s="48"/>
      <c r="C132" s="21" t="s">
        <v>70</v>
      </c>
      <c r="D132" s="21"/>
      <c r="E132" s="22">
        <v>9792</v>
      </c>
      <c r="F132" s="22">
        <v>456</v>
      </c>
      <c r="G132" s="22">
        <v>80772</v>
      </c>
      <c r="H132" s="22"/>
      <c r="I132" s="22">
        <v>45956</v>
      </c>
      <c r="J132" s="22"/>
      <c r="K132" s="22">
        <v>136976</v>
      </c>
      <c r="L132" s="22"/>
      <c r="M132" s="22"/>
      <c r="N132" s="22"/>
      <c r="O132" s="22">
        <v>48366</v>
      </c>
      <c r="P132" s="22">
        <v>48366</v>
      </c>
      <c r="Q132" s="22">
        <v>185342</v>
      </c>
    </row>
    <row r="133" spans="2:17" x14ac:dyDescent="0.25">
      <c r="B133" s="54" t="s">
        <v>70</v>
      </c>
      <c r="C133" s="54"/>
      <c r="D133" s="54"/>
      <c r="E133" s="55">
        <v>9792</v>
      </c>
      <c r="F133" s="55">
        <v>456</v>
      </c>
      <c r="G133" s="55">
        <v>80772</v>
      </c>
      <c r="H133" s="55"/>
      <c r="I133" s="55">
        <v>45956</v>
      </c>
      <c r="J133" s="55"/>
      <c r="K133" s="55">
        <v>136976</v>
      </c>
      <c r="L133" s="55"/>
      <c r="M133" s="55"/>
      <c r="N133" s="55"/>
      <c r="O133" s="55">
        <v>48366</v>
      </c>
      <c r="P133" s="55">
        <v>48366</v>
      </c>
      <c r="Q133" s="55">
        <v>185342</v>
      </c>
    </row>
    <row r="134" spans="2:17" x14ac:dyDescent="0.25">
      <c r="B134" s="23" t="s">
        <v>71</v>
      </c>
      <c r="C134" s="23" t="s">
        <v>234</v>
      </c>
      <c r="D134" s="24" t="s">
        <v>78</v>
      </c>
      <c r="E134" s="25"/>
      <c r="F134" s="25"/>
      <c r="G134" s="25"/>
      <c r="H134" s="25"/>
      <c r="I134" s="25"/>
      <c r="J134" s="25"/>
      <c r="K134" s="26"/>
      <c r="L134" s="25"/>
      <c r="M134" s="25">
        <v>2937.83</v>
      </c>
      <c r="N134" s="25"/>
      <c r="O134" s="25"/>
      <c r="P134" s="26">
        <v>2937.83</v>
      </c>
      <c r="Q134" s="77">
        <v>2937.83</v>
      </c>
    </row>
    <row r="135" spans="2:17" x14ac:dyDescent="0.25">
      <c r="B135" s="23"/>
      <c r="C135" s="23"/>
      <c r="D135" s="24" t="s">
        <v>74</v>
      </c>
      <c r="E135" s="25">
        <v>1063.6299999999999</v>
      </c>
      <c r="F135" s="25">
        <v>4.37</v>
      </c>
      <c r="G135" s="25"/>
      <c r="H135" s="25"/>
      <c r="I135" s="25"/>
      <c r="J135" s="25">
        <v>2.25</v>
      </c>
      <c r="K135" s="26">
        <v>1070.2499999999998</v>
      </c>
      <c r="L135" s="25"/>
      <c r="M135" s="25">
        <v>1323.8299999999997</v>
      </c>
      <c r="N135" s="25"/>
      <c r="O135" s="25"/>
      <c r="P135" s="26">
        <v>1323.8299999999997</v>
      </c>
      <c r="Q135" s="77">
        <v>2394.0799999999995</v>
      </c>
    </row>
    <row r="136" spans="2:17" x14ac:dyDescent="0.25">
      <c r="B136" s="23"/>
      <c r="C136" s="21" t="s">
        <v>236</v>
      </c>
      <c r="D136" s="21"/>
      <c r="E136" s="22">
        <v>1063.6299999999999</v>
      </c>
      <c r="F136" s="22">
        <v>4.37</v>
      </c>
      <c r="G136" s="22"/>
      <c r="H136" s="22"/>
      <c r="I136" s="22"/>
      <c r="J136" s="22">
        <v>2.25</v>
      </c>
      <c r="K136" s="22">
        <v>1070.2499999999998</v>
      </c>
      <c r="L136" s="22"/>
      <c r="M136" s="22">
        <v>4261.66</v>
      </c>
      <c r="N136" s="22"/>
      <c r="O136" s="22"/>
      <c r="P136" s="22">
        <v>4261.66</v>
      </c>
      <c r="Q136" s="22">
        <v>5331.91</v>
      </c>
    </row>
    <row r="137" spans="2:17" x14ac:dyDescent="0.25">
      <c r="B137" s="23"/>
      <c r="C137" s="23" t="s">
        <v>237</v>
      </c>
      <c r="D137" s="24" t="s">
        <v>74</v>
      </c>
      <c r="E137" s="25">
        <v>198.97</v>
      </c>
      <c r="F137" s="25"/>
      <c r="G137" s="25"/>
      <c r="H137" s="25"/>
      <c r="I137" s="25"/>
      <c r="J137" s="25"/>
      <c r="K137" s="26">
        <v>198.97</v>
      </c>
      <c r="L137" s="25"/>
      <c r="M137" s="25">
        <v>432.11</v>
      </c>
      <c r="N137" s="25"/>
      <c r="O137" s="25"/>
      <c r="P137" s="26">
        <v>432.11</v>
      </c>
      <c r="Q137" s="77">
        <v>631.08000000000004</v>
      </c>
    </row>
    <row r="138" spans="2:17" x14ac:dyDescent="0.25">
      <c r="B138" s="23"/>
      <c r="C138" s="21" t="s">
        <v>238</v>
      </c>
      <c r="D138" s="21"/>
      <c r="E138" s="22">
        <v>198.97</v>
      </c>
      <c r="F138" s="22"/>
      <c r="G138" s="22"/>
      <c r="H138" s="22"/>
      <c r="I138" s="22"/>
      <c r="J138" s="22"/>
      <c r="K138" s="22">
        <v>198.97</v>
      </c>
      <c r="L138" s="22"/>
      <c r="M138" s="22">
        <v>432.11</v>
      </c>
      <c r="N138" s="22"/>
      <c r="O138" s="22"/>
      <c r="P138" s="22">
        <v>432.11</v>
      </c>
      <c r="Q138" s="22">
        <v>631.08000000000004</v>
      </c>
    </row>
    <row r="139" spans="2:17" x14ac:dyDescent="0.25">
      <c r="B139" s="23"/>
      <c r="C139" s="23" t="s">
        <v>239</v>
      </c>
      <c r="D139" s="24" t="s">
        <v>78</v>
      </c>
      <c r="E139" s="25"/>
      <c r="F139" s="25"/>
      <c r="G139" s="25">
        <v>10117.1</v>
      </c>
      <c r="H139" s="25"/>
      <c r="I139" s="25"/>
      <c r="J139" s="25"/>
      <c r="K139" s="26">
        <v>10117.1</v>
      </c>
      <c r="L139" s="25"/>
      <c r="M139" s="25">
        <v>24918.33</v>
      </c>
      <c r="N139" s="25"/>
      <c r="O139" s="25"/>
      <c r="P139" s="26">
        <v>24918.33</v>
      </c>
      <c r="Q139" s="77">
        <v>35035.43</v>
      </c>
    </row>
    <row r="140" spans="2:17" x14ac:dyDescent="0.25">
      <c r="B140" s="23"/>
      <c r="C140" s="23"/>
      <c r="D140" s="24" t="s">
        <v>74</v>
      </c>
      <c r="E140" s="25"/>
      <c r="F140" s="25"/>
      <c r="G140" s="25">
        <v>150.91999999999999</v>
      </c>
      <c r="H140" s="25"/>
      <c r="I140" s="25"/>
      <c r="J140" s="25"/>
      <c r="K140" s="26">
        <v>150.91999999999999</v>
      </c>
      <c r="L140" s="25">
        <v>24.75</v>
      </c>
      <c r="M140" s="25">
        <v>574.44000000000005</v>
      </c>
      <c r="N140" s="25"/>
      <c r="O140" s="25"/>
      <c r="P140" s="26">
        <v>599.19000000000005</v>
      </c>
      <c r="Q140" s="77">
        <v>750.11</v>
      </c>
    </row>
    <row r="141" spans="2:17" x14ac:dyDescent="0.25">
      <c r="B141" s="48"/>
      <c r="C141" s="21" t="s">
        <v>240</v>
      </c>
      <c r="D141" s="21"/>
      <c r="E141" s="22"/>
      <c r="F141" s="22"/>
      <c r="G141" s="22">
        <v>10268.02</v>
      </c>
      <c r="H141" s="22"/>
      <c r="I141" s="22"/>
      <c r="J141" s="22"/>
      <c r="K141" s="22">
        <v>10268.02</v>
      </c>
      <c r="L141" s="22">
        <v>24.75</v>
      </c>
      <c r="M141" s="22">
        <v>25492.77</v>
      </c>
      <c r="N141" s="22"/>
      <c r="O141" s="22"/>
      <c r="P141" s="22">
        <v>25517.52</v>
      </c>
      <c r="Q141" s="22">
        <v>35785.54</v>
      </c>
    </row>
    <row r="142" spans="2:17" x14ac:dyDescent="0.25">
      <c r="B142" s="54" t="s">
        <v>72</v>
      </c>
      <c r="C142" s="54"/>
      <c r="D142" s="54"/>
      <c r="E142" s="55">
        <v>1262.5999999999999</v>
      </c>
      <c r="F142" s="55">
        <v>4.37</v>
      </c>
      <c r="G142" s="55">
        <v>10268.02</v>
      </c>
      <c r="H142" s="55"/>
      <c r="I142" s="55"/>
      <c r="J142" s="55">
        <v>2.25</v>
      </c>
      <c r="K142" s="55">
        <v>11537.24</v>
      </c>
      <c r="L142" s="55">
        <v>24.75</v>
      </c>
      <c r="M142" s="55">
        <v>30186.54</v>
      </c>
      <c r="N142" s="55"/>
      <c r="O142" s="55"/>
      <c r="P142" s="55">
        <v>30211.29</v>
      </c>
      <c r="Q142" s="55">
        <v>41748.53</v>
      </c>
    </row>
    <row r="143" spans="2:17" x14ac:dyDescent="0.25">
      <c r="B143" s="75" t="s">
        <v>241</v>
      </c>
      <c r="C143" s="75"/>
      <c r="D143" s="75"/>
      <c r="E143" s="43">
        <v>31481.270000000004</v>
      </c>
      <c r="F143" s="43">
        <v>587.36</v>
      </c>
      <c r="G143" s="43">
        <v>321141.33999999991</v>
      </c>
      <c r="H143" s="43">
        <v>4462.74</v>
      </c>
      <c r="I143" s="43">
        <v>50983.51</v>
      </c>
      <c r="J143" s="43">
        <v>2.25</v>
      </c>
      <c r="K143" s="78">
        <v>408658.46999999991</v>
      </c>
      <c r="L143" s="43">
        <v>17891.32</v>
      </c>
      <c r="M143" s="43">
        <v>578063.70999999985</v>
      </c>
      <c r="N143" s="43">
        <v>1319.8</v>
      </c>
      <c r="O143" s="43">
        <v>311317.32</v>
      </c>
      <c r="P143" s="78">
        <v>908592.14999999979</v>
      </c>
      <c r="Q143" s="79">
        <v>1317250.6200000001</v>
      </c>
    </row>
  </sheetData>
  <mergeCells count="6">
    <mergeCell ref="Q6:Q7"/>
    <mergeCell ref="B6:B7"/>
    <mergeCell ref="C6:C7"/>
    <mergeCell ref="D6:D7"/>
    <mergeCell ref="E6:K6"/>
    <mergeCell ref="L6:P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1. CORTAS CONÍFERAS Y FRONDOSAS</vt:lpstr>
      <vt:lpstr>2. CORTAS POR ESPECIE</vt:lpstr>
      <vt:lpstr>3. CORTAS POR PROPIEDAD</vt:lpstr>
      <vt:lpstr>4. LEÑAS CONÍFERAS Y FRONDOSAS</vt:lpstr>
      <vt:lpstr>5. LEÑAS POR ESPECIE</vt:lpstr>
      <vt:lpstr>6. LEÑAS POR PROPIEDAD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Viejo Tellez, Cristina (Esma)</dc:creator>
  <cp:lastModifiedBy>cris</cp:lastModifiedBy>
  <dcterms:created xsi:type="dcterms:W3CDTF">2017-12-28T11:02:26Z</dcterms:created>
  <dcterms:modified xsi:type="dcterms:W3CDTF">2020-06-22T08:17:28Z</dcterms:modified>
</cp:coreProperties>
</file>